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бюджета'!$A$1:$S$57</definedName>
  </definedNames>
  <calcPr fullCalcOnLoad="1"/>
</workbook>
</file>

<file path=xl/sharedStrings.xml><?xml version="1.0" encoding="utf-8"?>
<sst xmlns="http://schemas.openxmlformats.org/spreadsheetml/2006/main" count="1350" uniqueCount="235">
  <si>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</si>
  <si>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</si>
  <si>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</si>
  <si>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</si>
  <si>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</si>
  <si>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</si>
  <si>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</si>
  <si>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</si>
  <si>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</si>
  <si>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</si>
  <si>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</si>
  <si>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</si>
  <si>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</si>
  <si>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</si>
  <si>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</si>
  <si>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</si>
  <si>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</si>
  <si>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</si>
  <si>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</si>
  <si>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</si>
  <si>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</si>
  <si>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</si>
  <si>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</si>
  <si>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</si>
  <si>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</si>
  <si>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</si>
  <si>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</si>
  <si>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</si>
  <si>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</si>
  <si>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</si>
  <si>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</si>
  <si>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</si>
  <si>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</si>
  <si>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</si>
  <si>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</si>
  <si>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</si>
  <si>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</si>
  <si>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</si>
  <si>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</si>
  <si>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</si>
  <si>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</si>
  <si>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</si>
  <si>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</si>
  <si>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</si>
  <si>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</si>
  <si>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</si>
  <si>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</si>
  <si>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</si>
  <si>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</si>
  <si>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</si>
  <si>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</si>
  <si>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</si>
  <si>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</si>
  <si>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</si>
  <si>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</si>
  <si>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</si>
  <si>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</si>
  <si>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</si>
  <si>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</si>
  <si>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</si>
  <si>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</si>
  <si>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</si>
  <si>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</si>
  <si>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</si>
  <si>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</si>
  <si>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</si>
  <si>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</si>
  <si>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</si>
  <si>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</si>
  <si>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</si>
  <si>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</si>
  <si>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</si>
  <si>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</si>
  <si>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</si>
  <si>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</si>
  <si>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</si>
  <si>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</si>
  <si>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</si>
  <si>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</si>
  <si>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</si>
  <si>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</si>
  <si>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</si>
  <si>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</si>
  <si>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</si>
  <si>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</si>
  <si>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</si>
  <si>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</si>
  <si>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</si>
  <si>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</si>
  <si>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</si>
  <si>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</si>
  <si>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</si>
  <si>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</si>
  <si>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</si>
  <si>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</si>
  <si>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</si>
  <si>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</si>
  <si>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</si>
  <si>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</si>
  <si>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</si>
  <si>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</si>
  <si>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</si>
  <si>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</si>
  <si>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</si>
  <si>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</si>
  <si>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</si>
  <si>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</si>
  <si>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</si>
  <si>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</si>
  <si>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</si>
  <si>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</si>
  <si>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</si>
  <si>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</si>
  <si>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</si>
  <si>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</si>
  <si>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</si>
  <si>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</si>
  <si>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</si>
  <si>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</si>
  <si>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</si>
  <si>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</si>
  <si>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</si>
  <si>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</si>
  <si>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</si>
  <si>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</si>
  <si>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</si>
  <si>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</si>
  <si>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</si>
  <si>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</si>
  <si>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</si>
  <si>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</si>
  <si>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</si>
  <si>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</si>
  <si>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</si>
  <si>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</si>
  <si>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</si>
  <si>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</si>
  <si>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</si>
  <si>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</si>
  <si>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</si>
  <si>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</si>
  <si>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</si>
  <si>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</si>
  <si>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</si>
  <si>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</si>
  <si>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</si>
  <si>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</si>
  <si>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</si>
  <si>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</si>
  <si>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</si>
  <si>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</si>
  <si>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</si>
  <si>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</si>
  <si>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</si>
  <si>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</si>
  <si>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</si>
  <si>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</si>
  <si>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</si>
  <si>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</si>
  <si>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</si>
  <si>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</si>
  <si>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</si>
  <si>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</si>
  <si>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</si>
  <si>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</si>
  <si>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</si>
  <si>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</si>
  <si>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</si>
  <si>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</si>
  <si>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</si>
  <si>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</si>
  <si>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</si>
  <si>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</si>
  <si>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</si>
  <si>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</si>
  <si>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</si>
  <si>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</si>
  <si>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</si>
  <si>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</si>
  <si>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</si>
  <si>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</si>
  <si>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</si>
  <si>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</si>
  <si>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</si>
  <si>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</si>
  <si>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</si>
  <si>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</si>
  <si>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</si>
  <si>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</si>
  <si>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</si>
  <si>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</si>
  <si>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</si>
  <si>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</si>
  <si>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</si>
  <si>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</si>
  <si>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</si>
  <si>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</si>
  <si>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</si>
  <si>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</si>
  <si>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</si>
  <si>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</si>
  <si>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</si>
  <si>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</si>
  <si>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</si>
  <si>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</si>
  <si>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</si>
  <si>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</si>
  <si>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</si>
  <si>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</si>
  <si>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</si>
  <si>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</si>
  <si>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</si>
  <si>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</si>
  <si>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</si>
  <si>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</si>
  <si>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</si>
  <si>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</si>
  <si>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</si>
  <si>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</si>
  <si>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</si>
  <si>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</si>
  <si>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</si>
  <si>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Судебная система</t>
  </si>
  <si>
    <t>0105</t>
  </si>
  <si>
    <t xml:space="preserve">    Общеэкономические вопросы</t>
  </si>
  <si>
    <t>0401</t>
  </si>
  <si>
    <t>Код расхода по бюджетной классификации</t>
  </si>
  <si>
    <t>ПО СОСТОЯНИЮ на 1 АПРЕЛЯ 2016 ГОДА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</si>
  <si>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</si>
  <si>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</si>
  <si>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</si>
  <si>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</si>
  <si>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</si>
  <si>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-</t>
  </si>
  <si>
    <t>Начальник финансово-экономического отдела администрации г. Ржева                    _______________    О.Б. Кольцова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</si>
</sst>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sz val="9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3" fillId="24" borderId="2" applyNumberFormat="0" applyAlignment="0" applyProtection="0"/>
    <xf numFmtId="0" fontId="43" fillId="0" borderId="0">
      <alignment/>
      <protection/>
    </xf>
    <xf numFmtId="0" fontId="2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1" applyNumberFormat="0" applyAlignment="0" applyProtection="0"/>
    <xf numFmtId="0" fontId="45" fillId="0" borderId="6" applyNumberFormat="0" applyFill="0" applyAlignment="0" applyProtection="0"/>
    <xf numFmtId="0" fontId="38" fillId="12" borderId="0" applyNumberFormat="0" applyBorder="0" applyAlignment="0" applyProtection="0"/>
    <xf numFmtId="0" fontId="43" fillId="4" borderId="7" applyNumberFormat="0" applyFont="0" applyAlignment="0" applyProtection="0"/>
    <xf numFmtId="0" fontId="17" fillId="23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3" fillId="0" borderId="0">
      <alignment/>
      <protection/>
    </xf>
    <xf numFmtId="0" fontId="28" fillId="0" borderId="0" applyNumberFormat="0" applyFill="0" applyBorder="0" applyAlignment="0" applyProtection="0"/>
    <xf numFmtId="0" fontId="46" fillId="25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6" fillId="0" borderId="0">
      <alignment horizontal="right"/>
      <protection/>
    </xf>
    <xf numFmtId="0" fontId="46" fillId="25" borderId="10">
      <alignment/>
      <protection/>
    </xf>
    <xf numFmtId="0" fontId="46" fillId="0" borderId="11">
      <alignment horizontal="center" vertical="center" wrapText="1"/>
      <protection/>
    </xf>
    <xf numFmtId="0" fontId="46" fillId="25" borderId="12">
      <alignment/>
      <protection/>
    </xf>
    <xf numFmtId="49" fontId="46" fillId="0" borderId="11">
      <alignment horizontal="left" vertical="top" wrapText="1" indent="2"/>
      <protection/>
    </xf>
    <xf numFmtId="49" fontId="46" fillId="0" borderId="11">
      <alignment horizontal="center" vertical="top" shrinkToFit="1"/>
      <protection/>
    </xf>
    <xf numFmtId="4" fontId="46" fillId="0" borderId="11">
      <alignment horizontal="right" vertical="top" shrinkToFit="1"/>
      <protection/>
    </xf>
    <xf numFmtId="10" fontId="46" fillId="0" borderId="11">
      <alignment horizontal="right" vertical="top" shrinkToFit="1"/>
      <protection/>
    </xf>
    <xf numFmtId="0" fontId="46" fillId="25" borderId="12">
      <alignment shrinkToFit="1"/>
      <protection/>
    </xf>
    <xf numFmtId="0" fontId="40" fillId="0" borderId="11">
      <alignment horizontal="left"/>
      <protection/>
    </xf>
    <xf numFmtId="4" fontId="40" fillId="4" borderId="11">
      <alignment horizontal="right" vertical="top" shrinkToFit="1"/>
      <protection/>
    </xf>
    <xf numFmtId="10" fontId="40" fillId="4" borderId="11">
      <alignment horizontal="right" vertical="top" shrinkToFit="1"/>
      <protection/>
    </xf>
    <xf numFmtId="0" fontId="46" fillId="25" borderId="13">
      <alignment/>
      <protection/>
    </xf>
    <xf numFmtId="0" fontId="46" fillId="0" borderId="0">
      <alignment horizontal="left" wrapText="1"/>
      <protection/>
    </xf>
    <xf numFmtId="0" fontId="40" fillId="0" borderId="11">
      <alignment vertical="top" wrapText="1"/>
      <protection/>
    </xf>
    <xf numFmtId="4" fontId="40" fillId="11" borderId="11">
      <alignment horizontal="right" vertical="top" shrinkToFit="1"/>
      <protection/>
    </xf>
    <xf numFmtId="10" fontId="40" fillId="11" borderId="11">
      <alignment horizontal="right" vertical="top" shrinkToFit="1"/>
      <protection/>
    </xf>
    <xf numFmtId="0" fontId="46" fillId="25" borderId="12">
      <alignment horizontal="center"/>
      <protection/>
    </xf>
    <xf numFmtId="0" fontId="46" fillId="25" borderId="12">
      <alignment horizontal="left"/>
      <protection/>
    </xf>
    <xf numFmtId="0" fontId="46" fillId="25" borderId="13">
      <alignment horizontal="center"/>
      <protection/>
    </xf>
    <xf numFmtId="0" fontId="46" fillId="25" borderId="13">
      <alignment horizontal="left"/>
      <protection/>
    </xf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1" applyNumberFormat="0" applyAlignment="0" applyProtection="0"/>
    <xf numFmtId="0" fontId="16" fillId="3" borderId="1" applyNumberFormat="0" applyAlignment="0" applyProtection="0"/>
    <xf numFmtId="0" fontId="17" fillId="23" borderId="8" applyNumberFormat="0" applyAlignment="0" applyProtection="0"/>
    <xf numFmtId="0" fontId="17" fillId="25" borderId="8" applyNumberFormat="0" applyAlignment="0" applyProtection="0"/>
    <xf numFmtId="0" fontId="18" fillId="23" borderId="1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4" applyNumberFormat="0" applyFill="0" applyAlignment="0" applyProtection="0"/>
    <xf numFmtId="0" fontId="34" fillId="0" borderId="15" applyNumberFormat="0" applyFill="0" applyAlignment="0" applyProtection="0"/>
    <xf numFmtId="0" fontId="20" fillId="0" borderId="16" applyNumberFormat="0" applyFill="0" applyAlignment="0" applyProtection="0"/>
    <xf numFmtId="0" fontId="35" fillId="0" borderId="17" applyNumberFormat="0" applyFill="0" applyAlignment="0" applyProtection="0"/>
    <xf numFmtId="0" fontId="21" fillId="0" borderId="18" applyNumberFormat="0" applyFill="0" applyAlignment="0" applyProtection="0"/>
    <xf numFmtId="0" fontId="36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24" borderId="2" applyNumberFormat="0" applyAlignment="0" applyProtection="0"/>
    <xf numFmtId="0" fontId="23" fillId="24" borderId="2" applyNumberFormat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14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3" fillId="0" borderId="0">
      <alignment/>
      <protection/>
    </xf>
    <xf numFmtId="0" fontId="0" fillId="30" borderId="0">
      <alignment/>
      <protection/>
    </xf>
    <xf numFmtId="0" fontId="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9" fontId="0" fillId="0" borderId="0" applyFont="0" applyFill="0" applyBorder="0" applyAlignment="0" applyProtection="0"/>
    <xf numFmtId="0" fontId="28" fillId="0" borderId="22" applyNumberFormat="0" applyFill="0" applyAlignment="0" applyProtection="0"/>
    <xf numFmtId="0" fontId="39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30" borderId="0" xfId="0" applyFont="1" applyFill="1" applyAlignment="1">
      <alignment horizontal="center"/>
    </xf>
    <xf numFmtId="0" fontId="4" fillId="30" borderId="0" xfId="0" applyFont="1" applyFill="1" applyAlignment="1">
      <alignment vertical="top" wrapText="1"/>
    </xf>
    <xf numFmtId="49" fontId="4" fillId="30" borderId="0" xfId="0" applyNumberFormat="1" applyFont="1" applyFill="1" applyAlignment="1">
      <alignment vertical="top" wrapText="1"/>
    </xf>
    <xf numFmtId="0" fontId="4" fillId="30" borderId="0" xfId="0" applyFont="1" applyFill="1" applyAlignment="1">
      <alignment/>
    </xf>
    <xf numFmtId="0" fontId="4" fillId="30" borderId="0" xfId="0" applyFont="1" applyFill="1" applyAlignment="1">
      <alignment horizontal="right"/>
    </xf>
    <xf numFmtId="0" fontId="5" fillId="30" borderId="0" xfId="0" applyFont="1" applyFill="1" applyAlignment="1">
      <alignment/>
    </xf>
    <xf numFmtId="0" fontId="0" fillId="30" borderId="0" xfId="0" applyFill="1" applyAlignment="1">
      <alignment horizontal="center" vertical="center" wrapText="1"/>
    </xf>
    <xf numFmtId="0" fontId="4" fillId="30" borderId="24" xfId="0" applyFont="1" applyFill="1" applyBorder="1" applyAlignment="1">
      <alignment horizontal="center"/>
    </xf>
    <xf numFmtId="0" fontId="7" fillId="30" borderId="25" xfId="0" applyFont="1" applyFill="1" applyBorder="1" applyAlignment="1">
      <alignment/>
    </xf>
    <xf numFmtId="0" fontId="8" fillId="30" borderId="26" xfId="0" applyFont="1" applyFill="1" applyBorder="1" applyAlignment="1">
      <alignment horizontal="center"/>
    </xf>
    <xf numFmtId="0" fontId="8" fillId="30" borderId="27" xfId="0" applyFont="1" applyFill="1" applyBorder="1" applyAlignment="1">
      <alignment horizontal="right"/>
    </xf>
    <xf numFmtId="0" fontId="8" fillId="30" borderId="28" xfId="0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49" fontId="9" fillId="30" borderId="0" xfId="0" applyNumberFormat="1" applyFont="1" applyFill="1" applyAlignment="1">
      <alignment vertical="top" wrapText="1"/>
    </xf>
    <xf numFmtId="49" fontId="8" fillId="30" borderId="29" xfId="0" applyNumberFormat="1" applyFont="1" applyFill="1" applyBorder="1" applyAlignment="1">
      <alignment horizontal="center"/>
    </xf>
    <xf numFmtId="49" fontId="8" fillId="30" borderId="30" xfId="0" applyNumberFormat="1" applyFont="1" applyFill="1" applyBorder="1" applyAlignment="1">
      <alignment horizontal="center"/>
    </xf>
    <xf numFmtId="0" fontId="4" fillId="30" borderId="24" xfId="0" applyFont="1" applyFill="1" applyBorder="1" applyAlignment="1">
      <alignment/>
    </xf>
    <xf numFmtId="0" fontId="5" fillId="30" borderId="24" xfId="0" applyFont="1" applyFill="1" applyBorder="1" applyAlignment="1">
      <alignment/>
    </xf>
    <xf numFmtId="49" fontId="9" fillId="30" borderId="31" xfId="0" applyNumberFormat="1" applyFont="1" applyFill="1" applyBorder="1" applyAlignment="1">
      <alignment horizontal="center" vertical="center" wrapText="1"/>
    </xf>
    <xf numFmtId="0" fontId="9" fillId="30" borderId="31" xfId="0" applyFont="1" applyFill="1" applyBorder="1" applyAlignment="1">
      <alignment horizontal="center" vertical="center" wrapText="1"/>
    </xf>
    <xf numFmtId="0" fontId="9" fillId="30" borderId="32" xfId="0" applyFont="1" applyFill="1" applyBorder="1" applyAlignment="1">
      <alignment horizontal="center" vertical="center" wrapText="1"/>
    </xf>
    <xf numFmtId="0" fontId="6" fillId="30" borderId="32" xfId="0" applyFont="1" applyFill="1" applyBorder="1" applyAlignment="1">
      <alignment wrapText="1"/>
    </xf>
    <xf numFmtId="49" fontId="6" fillId="30" borderId="31" xfId="0" applyNumberFormat="1" applyFont="1" applyFill="1" applyBorder="1" applyAlignment="1">
      <alignment horizontal="center" shrinkToFit="1"/>
    </xf>
    <xf numFmtId="4" fontId="6" fillId="30" borderId="31" xfId="0" applyNumberFormat="1" applyFont="1" applyFill="1" applyBorder="1" applyAlignment="1">
      <alignment horizontal="right" shrinkToFit="1"/>
    </xf>
    <xf numFmtId="4" fontId="11" fillId="30" borderId="31" xfId="0" applyNumberFormat="1" applyFont="1" applyFill="1" applyBorder="1" applyAlignment="1">
      <alignment horizontal="right" shrinkToFit="1"/>
    </xf>
    <xf numFmtId="4" fontId="12" fillId="30" borderId="31" xfId="0" applyNumberFormat="1" applyFont="1" applyFill="1" applyBorder="1" applyAlignment="1">
      <alignment horizontal="right" shrinkToFit="1"/>
    </xf>
    <xf numFmtId="4" fontId="13" fillId="30" borderId="31" xfId="0" applyNumberFormat="1" applyFont="1" applyFill="1" applyBorder="1" applyAlignment="1">
      <alignment horizontal="right" shrinkToFit="1"/>
    </xf>
    <xf numFmtId="0" fontId="11" fillId="30" borderId="0" xfId="0" applyFont="1" applyFill="1" applyAlignment="1">
      <alignment horizontal="left" wrapText="1"/>
    </xf>
    <xf numFmtId="0" fontId="9" fillId="30" borderId="0" xfId="0" applyFont="1" applyFill="1" applyAlignment="1">
      <alignment wrapText="1"/>
    </xf>
    <xf numFmtId="0" fontId="30" fillId="30" borderId="33" xfId="0" applyNumberFormat="1" applyFont="1" applyFill="1" applyBorder="1" applyAlignment="1">
      <alignment horizontal="left" wrapText="1"/>
    </xf>
    <xf numFmtId="4" fontId="32" fillId="0" borderId="34" xfId="170" applyNumberFormat="1" applyFont="1" applyFill="1" applyBorder="1" applyAlignment="1">
      <alignment horizontal="right" vertical="top" shrinkToFit="1"/>
      <protection/>
    </xf>
    <xf numFmtId="0" fontId="32" fillId="30" borderId="34" xfId="170" applyFont="1" applyFill="1" applyBorder="1" applyAlignment="1">
      <alignment horizontal="left" vertical="top" wrapText="1"/>
      <protection/>
    </xf>
    <xf numFmtId="49" fontId="32" fillId="30" borderId="34" xfId="170" applyNumberFormat="1" applyFont="1" applyFill="1" applyBorder="1" applyAlignment="1">
      <alignment horizontal="center" vertical="top" shrinkToFit="1"/>
      <protection/>
    </xf>
    <xf numFmtId="0" fontId="32" fillId="30" borderId="34" xfId="170" applyFont="1" applyFill="1" applyBorder="1" applyAlignment="1">
      <alignment vertical="top" wrapText="1"/>
      <protection/>
    </xf>
    <xf numFmtId="4" fontId="12" fillId="0" borderId="31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32" fillId="0" borderId="34" xfId="165" applyNumberFormat="1" applyFont="1" applyFill="1" applyBorder="1" applyAlignment="1">
      <alignment horizontal="right" vertical="top" shrinkToFit="1"/>
      <protection/>
    </xf>
    <xf numFmtId="4" fontId="32" fillId="0" borderId="34" xfId="166" applyNumberFormat="1" applyFont="1" applyFill="1" applyBorder="1" applyAlignment="1">
      <alignment horizontal="right" vertical="top" shrinkToFit="1"/>
      <protection/>
    </xf>
    <xf numFmtId="0" fontId="12" fillId="30" borderId="32" xfId="0" applyFont="1" applyFill="1" applyBorder="1" applyAlignment="1">
      <alignment vertical="top" wrapText="1"/>
    </xf>
    <xf numFmtId="4" fontId="32" fillId="0" borderId="34" xfId="0" applyNumberFormat="1" applyFont="1" applyFill="1" applyBorder="1" applyAlignment="1">
      <alignment horizontal="right" vertical="top" shrinkToFit="1"/>
    </xf>
    <xf numFmtId="0" fontId="43" fillId="0" borderId="0" xfId="182" applyProtection="1">
      <alignment/>
      <protection locked="0"/>
    </xf>
    <xf numFmtId="0" fontId="47" fillId="0" borderId="11" xfId="104" applyFont="1">
      <alignment horizontal="center" vertical="center" wrapText="1"/>
      <protection/>
    </xf>
    <xf numFmtId="0" fontId="46" fillId="0" borderId="0" xfId="99" applyNumberFormat="1" applyFont="1" applyProtection="1">
      <alignment/>
      <protection locked="0"/>
    </xf>
    <xf numFmtId="0" fontId="43" fillId="0" borderId="0" xfId="182" applyFont="1" applyProtection="1">
      <alignment/>
      <protection locked="0"/>
    </xf>
    <xf numFmtId="0" fontId="47" fillId="0" borderId="11" xfId="104" applyFont="1" applyFill="1">
      <alignment horizontal="center" vertical="center" wrapText="1"/>
      <protection/>
    </xf>
    <xf numFmtId="4" fontId="46" fillId="0" borderId="11" xfId="117" applyNumberFormat="1" applyFont="1" applyFill="1" applyProtection="1">
      <alignment horizontal="right" vertical="top" shrinkToFit="1"/>
      <protection locked="0"/>
    </xf>
    <xf numFmtId="0" fontId="46" fillId="0" borderId="0" xfId="99" applyNumberFormat="1" applyFont="1" applyFill="1" applyProtection="1">
      <alignment/>
      <protection locked="0"/>
    </xf>
    <xf numFmtId="0" fontId="46" fillId="0" borderId="0" xfId="115" applyNumberFormat="1" applyFont="1" applyFill="1" applyProtection="1">
      <alignment horizontal="left" wrapText="1"/>
      <protection locked="0"/>
    </xf>
    <xf numFmtId="0" fontId="43" fillId="0" borderId="0" xfId="182" applyFont="1" applyFill="1" applyProtection="1">
      <alignment/>
      <protection locked="0"/>
    </xf>
    <xf numFmtId="4" fontId="40" fillId="0" borderId="35" xfId="104" applyNumberFormat="1" applyFont="1" applyFill="1" applyBorder="1" applyAlignment="1">
      <alignment horizontal="right" vertical="center" wrapText="1"/>
      <protection/>
    </xf>
    <xf numFmtId="0" fontId="46" fillId="0" borderId="0" xfId="99" applyNumberFormat="1" applyFont="1" applyBorder="1" applyProtection="1">
      <alignment/>
      <protection locked="0"/>
    </xf>
    <xf numFmtId="4" fontId="40" fillId="0" borderId="11" xfId="112" applyNumberFormat="1" applyFont="1" applyFill="1" applyAlignment="1" applyProtection="1">
      <alignment horizontal="right" vertical="center" shrinkToFit="1"/>
      <protection locked="0"/>
    </xf>
    <xf numFmtId="0" fontId="31" fillId="0" borderId="36" xfId="175" applyFont="1" applyBorder="1" applyAlignment="1">
      <alignment horizontal="left" vertical="center" wrapText="1"/>
      <protection/>
    </xf>
    <xf numFmtId="0" fontId="46" fillId="0" borderId="37" xfId="116" applyNumberFormat="1" applyFont="1" applyBorder="1" applyProtection="1">
      <alignment vertical="top" wrapText="1"/>
      <protection locked="0"/>
    </xf>
    <xf numFmtId="0" fontId="46" fillId="0" borderId="38" xfId="116" applyNumberFormat="1" applyFont="1" applyBorder="1" applyProtection="1">
      <alignment vertical="top" wrapText="1"/>
      <protection locked="0"/>
    </xf>
    <xf numFmtId="4" fontId="46" fillId="0" borderId="35" xfId="117" applyNumberFormat="1" applyFont="1" applyFill="1" applyBorder="1" applyProtection="1">
      <alignment horizontal="right" vertical="top" shrinkToFit="1"/>
      <protection locked="0"/>
    </xf>
    <xf numFmtId="49" fontId="46" fillId="0" borderId="33" xfId="107" applyNumberFormat="1" applyFont="1" applyBorder="1" applyProtection="1">
      <alignment horizontal="center" vertical="top" shrinkToFit="1"/>
      <protection locked="0"/>
    </xf>
    <xf numFmtId="49" fontId="46" fillId="0" borderId="36" xfId="107" applyNumberFormat="1" applyFont="1" applyBorder="1" applyProtection="1">
      <alignment horizontal="center" vertical="top" shrinkToFit="1"/>
      <protection locked="0"/>
    </xf>
    <xf numFmtId="49" fontId="46" fillId="0" borderId="39" xfId="107" applyNumberFormat="1" applyFont="1" applyBorder="1" applyProtection="1">
      <alignment horizontal="center" vertical="top" shrinkToFit="1"/>
      <protection locked="0"/>
    </xf>
    <xf numFmtId="49" fontId="46" fillId="0" borderId="11" xfId="117" applyNumberFormat="1" applyFont="1" applyFill="1" applyProtection="1">
      <alignment horizontal="right" vertical="top" shrinkToFit="1"/>
      <protection locked="0"/>
    </xf>
    <xf numFmtId="0" fontId="11" fillId="30" borderId="0" xfId="0" applyFont="1" applyFill="1" applyAlignment="1">
      <alignment horizontal="left" wrapText="1"/>
    </xf>
    <xf numFmtId="0" fontId="6" fillId="30" borderId="0" xfId="0" applyFont="1" applyFill="1" applyAlignment="1">
      <alignment horizontal="center" vertical="center" wrapText="1"/>
    </xf>
    <xf numFmtId="0" fontId="6" fillId="30" borderId="0" xfId="0" applyFont="1" applyFill="1" applyAlignment="1">
      <alignment horizontal="center"/>
    </xf>
    <xf numFmtId="0" fontId="10" fillId="30" borderId="0" xfId="0" applyFont="1" applyFill="1" applyAlignment="1">
      <alignment horizontal="center" wrapText="1"/>
    </xf>
    <xf numFmtId="0" fontId="9" fillId="30" borderId="40" xfId="0" applyFont="1" applyFill="1" applyBorder="1" applyAlignment="1">
      <alignment horizontal="center" vertical="center" wrapText="1"/>
    </xf>
    <xf numFmtId="0" fontId="9" fillId="30" borderId="41" xfId="0" applyFont="1" applyFill="1" applyBorder="1" applyAlignment="1">
      <alignment horizontal="center" vertical="center" wrapText="1"/>
    </xf>
    <xf numFmtId="49" fontId="9" fillId="30" borderId="33" xfId="0" applyNumberFormat="1" applyFont="1" applyFill="1" applyBorder="1" applyAlignment="1">
      <alignment horizontal="center" vertical="center" wrapText="1"/>
    </xf>
    <xf numFmtId="49" fontId="9" fillId="30" borderId="36" xfId="0" applyNumberFormat="1" applyFont="1" applyFill="1" applyBorder="1" applyAlignment="1">
      <alignment horizontal="center" vertical="center" wrapText="1"/>
    </xf>
    <xf numFmtId="49" fontId="9" fillId="30" borderId="42" xfId="0" applyNumberFormat="1" applyFont="1" applyFill="1" applyBorder="1" applyAlignment="1">
      <alignment horizontal="center" vertical="center" wrapText="1"/>
    </xf>
    <xf numFmtId="0" fontId="9" fillId="30" borderId="43" xfId="0" applyFont="1" applyFill="1" applyBorder="1" applyAlignment="1">
      <alignment horizontal="center" vertical="center" wrapText="1"/>
    </xf>
    <xf numFmtId="0" fontId="9" fillId="30" borderId="36" xfId="0" applyFont="1" applyFill="1" applyBorder="1" applyAlignment="1">
      <alignment horizontal="center" vertical="center" wrapText="1"/>
    </xf>
    <xf numFmtId="0" fontId="9" fillId="30" borderId="42" xfId="0" applyFont="1" applyFill="1" applyBorder="1" applyAlignment="1">
      <alignment horizontal="center" vertical="center" wrapText="1"/>
    </xf>
    <xf numFmtId="0" fontId="41" fillId="0" borderId="0" xfId="100" applyNumberFormat="1" applyFont="1" applyBorder="1" applyProtection="1">
      <alignment horizontal="center" wrapText="1"/>
      <protection locked="0"/>
    </xf>
    <xf numFmtId="0" fontId="41" fillId="0" borderId="0" xfId="100" applyNumberFormat="1" applyFont="1" applyProtection="1">
      <alignment horizontal="center" wrapText="1"/>
      <protection locked="0"/>
    </xf>
    <xf numFmtId="0" fontId="32" fillId="0" borderId="0" xfId="101" applyNumberFormat="1" applyFont="1" applyProtection="1">
      <alignment horizontal="center"/>
      <protection locked="0"/>
    </xf>
    <xf numFmtId="0" fontId="32" fillId="0" borderId="0" xfId="101" applyFont="1">
      <alignment horizontal="center"/>
      <protection/>
    </xf>
    <xf numFmtId="0" fontId="40" fillId="30" borderId="44" xfId="183" applyFont="1" applyFill="1" applyBorder="1" applyAlignment="1">
      <alignment horizontal="center" vertical="center" wrapText="1"/>
      <protection/>
    </xf>
    <xf numFmtId="0" fontId="40" fillId="30" borderId="45" xfId="183" applyFont="1" applyFill="1" applyBorder="1" applyAlignment="1">
      <alignment horizontal="center" vertical="center" wrapText="1"/>
      <protection/>
    </xf>
    <xf numFmtId="0" fontId="40" fillId="30" borderId="46" xfId="183" applyFont="1" applyFill="1" applyBorder="1" applyAlignment="1">
      <alignment horizontal="center" vertical="center" wrapText="1"/>
      <protection/>
    </xf>
    <xf numFmtId="0" fontId="40" fillId="30" borderId="47" xfId="183" applyFont="1" applyFill="1" applyBorder="1" applyAlignment="1">
      <alignment horizontal="center" vertical="center" wrapText="1"/>
      <protection/>
    </xf>
    <xf numFmtId="0" fontId="40" fillId="30" borderId="24" xfId="183" applyFont="1" applyFill="1" applyBorder="1" applyAlignment="1">
      <alignment horizontal="center" vertical="center" wrapText="1"/>
      <protection/>
    </xf>
    <xf numFmtId="0" fontId="40" fillId="30" borderId="31" xfId="183" applyFont="1" applyFill="1" applyBorder="1" applyAlignment="1">
      <alignment horizontal="center" vertical="center" wrapText="1"/>
      <protection/>
    </xf>
    <xf numFmtId="0" fontId="46" fillId="0" borderId="0" xfId="102" applyNumberFormat="1" applyFont="1" applyProtection="1">
      <alignment horizontal="right"/>
      <protection locked="0"/>
    </xf>
    <xf numFmtId="0" fontId="46" fillId="0" borderId="0" xfId="102" applyFont="1">
      <alignment horizontal="right"/>
      <protection/>
    </xf>
    <xf numFmtId="0" fontId="40" fillId="0" borderId="11" xfId="104" applyNumberFormat="1" applyFont="1" applyProtection="1">
      <alignment horizontal="center" vertical="center" wrapText="1"/>
      <protection locked="0"/>
    </xf>
    <xf numFmtId="0" fontId="40" fillId="0" borderId="11" xfId="104" applyFont="1">
      <alignment horizontal="center" vertical="center" wrapText="1"/>
      <protection/>
    </xf>
    <xf numFmtId="0" fontId="40" fillId="0" borderId="11" xfId="104" applyNumberFormat="1" applyFont="1" applyFill="1" applyProtection="1">
      <alignment horizontal="center" vertical="center" wrapText="1"/>
      <protection locked="0"/>
    </xf>
    <xf numFmtId="0" fontId="40" fillId="0" borderId="11" xfId="104" applyFont="1" applyFill="1">
      <alignment horizontal="center" vertical="center" wrapText="1"/>
      <protection/>
    </xf>
    <xf numFmtId="0" fontId="46" fillId="0" borderId="0" xfId="115" applyNumberFormat="1" applyFont="1" applyProtection="1">
      <alignment horizontal="left" wrapText="1"/>
      <protection locked="0"/>
    </xf>
    <xf numFmtId="0" fontId="46" fillId="0" borderId="0" xfId="115" applyFont="1">
      <alignment horizontal="left" wrapText="1"/>
      <protection/>
    </xf>
    <xf numFmtId="0" fontId="47" fillId="30" borderId="43" xfId="183" applyFont="1" applyFill="1" applyBorder="1" applyAlignment="1">
      <alignment horizontal="center" vertical="center" wrapText="1"/>
      <protection/>
    </xf>
    <xf numFmtId="0" fontId="47" fillId="30" borderId="36" xfId="183" applyFont="1" applyFill="1" applyBorder="1" applyAlignment="1">
      <alignment horizontal="center" vertical="center" wrapText="1"/>
      <protection/>
    </xf>
    <xf numFmtId="0" fontId="47" fillId="30" borderId="42" xfId="183" applyFont="1" applyFill="1" applyBorder="1" applyAlignment="1">
      <alignment horizontal="center" vertical="center" wrapText="1"/>
      <protection/>
    </xf>
    <xf numFmtId="0" fontId="30" fillId="30" borderId="44" xfId="0" applyNumberFormat="1" applyFont="1" applyFill="1" applyBorder="1" applyAlignment="1">
      <alignment horizontal="center" vertical="center" shrinkToFit="1"/>
    </xf>
    <xf numFmtId="0" fontId="30" fillId="30" borderId="45" xfId="0" applyNumberFormat="1" applyFont="1" applyFill="1" applyBorder="1" applyAlignment="1">
      <alignment horizontal="center" vertical="center" shrinkToFit="1"/>
    </xf>
    <xf numFmtId="0" fontId="30" fillId="30" borderId="46" xfId="0" applyNumberFormat="1" applyFont="1" applyFill="1" applyBorder="1" applyAlignment="1">
      <alignment horizontal="center" vertical="center" shrinkToFit="1"/>
    </xf>
    <xf numFmtId="49" fontId="31" fillId="0" borderId="47" xfId="175" applyNumberFormat="1" applyFont="1" applyBorder="1" applyAlignment="1">
      <alignment horizontal="center" vertical="center" wrapText="1"/>
      <protection/>
    </xf>
    <xf numFmtId="49" fontId="31" fillId="0" borderId="24" xfId="175" applyNumberFormat="1" applyFont="1" applyBorder="1" applyAlignment="1">
      <alignment horizontal="center" vertical="center" wrapText="1"/>
      <protection/>
    </xf>
    <xf numFmtId="49" fontId="31" fillId="0" borderId="48" xfId="175" applyNumberFormat="1" applyFont="1" applyBorder="1" applyAlignment="1">
      <alignment horizontal="center" vertical="center" wrapText="1"/>
      <protection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xl44" xfId="120"/>
    <cellStyle name="xl45" xfId="121"/>
    <cellStyle name="xl46" xfId="122"/>
    <cellStyle name="Акцент1" xfId="123"/>
    <cellStyle name="Акцент1 2" xfId="124"/>
    <cellStyle name="Акцент2" xfId="125"/>
    <cellStyle name="Акцент2 2" xfId="126"/>
    <cellStyle name="Акцент3" xfId="127"/>
    <cellStyle name="Акцент3 2" xfId="128"/>
    <cellStyle name="Акцент4" xfId="129"/>
    <cellStyle name="Акцент4 2" xfId="130"/>
    <cellStyle name="Акцент5" xfId="131"/>
    <cellStyle name="Акцент5 2" xfId="132"/>
    <cellStyle name="Акцент6" xfId="133"/>
    <cellStyle name="Акцент6 2" xfId="134"/>
    <cellStyle name="Ввод " xfId="135"/>
    <cellStyle name="Ввод  2" xfId="136"/>
    <cellStyle name="Вывод" xfId="137"/>
    <cellStyle name="Вывод 2" xfId="138"/>
    <cellStyle name="Вычисление" xfId="139"/>
    <cellStyle name="Вычисление 2" xfId="140"/>
    <cellStyle name="Hyperlink" xfId="141"/>
    <cellStyle name="Currency" xfId="142"/>
    <cellStyle name="Currency [0]" xfId="143"/>
    <cellStyle name="Заголовок 1" xfId="144"/>
    <cellStyle name="Заголовок 1 2" xfId="145"/>
    <cellStyle name="Заголовок 2" xfId="146"/>
    <cellStyle name="Заголовок 2 2" xfId="147"/>
    <cellStyle name="Заголовок 3" xfId="148"/>
    <cellStyle name="Заголовок 3 2" xfId="149"/>
    <cellStyle name="Заголовок 4" xfId="150"/>
    <cellStyle name="Заголовок 4 2" xfId="151"/>
    <cellStyle name="Итог" xfId="152"/>
    <cellStyle name="Итог 2" xfId="153"/>
    <cellStyle name="Контрольная ячейка" xfId="154"/>
    <cellStyle name="Контрольная ячейка 2" xfId="155"/>
    <cellStyle name="Название" xfId="156"/>
    <cellStyle name="Название 2" xfId="157"/>
    <cellStyle name="Нейтральный" xfId="158"/>
    <cellStyle name="Нейтральный 2" xfId="159"/>
    <cellStyle name="Обычный 10" xfId="160"/>
    <cellStyle name="Обычный 11" xfId="161"/>
    <cellStyle name="Обычный 12" xfId="162"/>
    <cellStyle name="Обычный 13" xfId="163"/>
    <cellStyle name="Обычный 14" xfId="164"/>
    <cellStyle name="Обычный 15" xfId="165"/>
    <cellStyle name="Обычный 16" xfId="166"/>
    <cellStyle name="Обычный 17" xfId="167"/>
    <cellStyle name="Обычный 18" xfId="168"/>
    <cellStyle name="Обычный 19" xfId="169"/>
    <cellStyle name="Обычный 2" xfId="170"/>
    <cellStyle name="Обычный 20" xfId="171"/>
    <cellStyle name="Обычный 21" xfId="172"/>
    <cellStyle name="Обычный 22" xfId="173"/>
    <cellStyle name="Обычный 23" xfId="174"/>
    <cellStyle name="Обычный 3" xfId="175"/>
    <cellStyle name="Обычный 4" xfId="176"/>
    <cellStyle name="Обычный 5" xfId="177"/>
    <cellStyle name="Обычный 6" xfId="178"/>
    <cellStyle name="Обычный 7" xfId="179"/>
    <cellStyle name="Обычный 8" xfId="180"/>
    <cellStyle name="Обычный 9" xfId="181"/>
    <cellStyle name="Обычный_sqr_info_isp_budg_2016" xfId="182"/>
    <cellStyle name="Обычный_sqr_info_isp_budg_2016_48" xfId="183"/>
    <cellStyle name="Followed Hyperlink" xfId="184"/>
    <cellStyle name="Плохой" xfId="185"/>
    <cellStyle name="Плохой 2" xfId="186"/>
    <cellStyle name="Пояснение" xfId="187"/>
    <cellStyle name="Пояснение 2" xfId="188"/>
    <cellStyle name="Примечание" xfId="189"/>
    <cellStyle name="Примечание 2" xfId="190"/>
    <cellStyle name="Примечание 2 2" xfId="191"/>
    <cellStyle name="Примечание 3" xfId="192"/>
    <cellStyle name="Примечание 4" xfId="193"/>
    <cellStyle name="Примечание 5" xfId="194"/>
    <cellStyle name="Примечание 6" xfId="195"/>
    <cellStyle name="Percent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Comma" xfId="201"/>
    <cellStyle name="Comma [0]" xfId="202"/>
    <cellStyle name="Хороший" xfId="203"/>
    <cellStyle name="Хороший 2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8"/>
  <sheetViews>
    <sheetView showGridLines="0" zoomScale="75" zoomScaleNormal="75" zoomScalePageLayoutView="0" workbookViewId="0" topLeftCell="A1">
      <selection activeCell="S12" sqref="S12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7"/>
      <c r="U2" s="4"/>
      <c r="V2" s="8"/>
    </row>
    <row r="3" spans="1:22" ht="13.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7"/>
      <c r="U3" s="9"/>
      <c r="V3" s="10" t="s">
        <v>2</v>
      </c>
    </row>
    <row r="4" spans="1:22" ht="15.75">
      <c r="A4" s="64" t="s">
        <v>227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27" customHeight="1">
      <c r="A7" s="65" t="s">
        <v>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66" t="s">
        <v>7</v>
      </c>
      <c r="B9" s="66" t="s">
        <v>8</v>
      </c>
      <c r="C9" s="68"/>
      <c r="D9" s="69"/>
      <c r="E9" s="69"/>
      <c r="F9" s="69"/>
      <c r="G9" s="69"/>
      <c r="H9" s="69"/>
      <c r="I9" s="69"/>
      <c r="J9" s="69"/>
      <c r="K9" s="69"/>
      <c r="L9" s="70"/>
      <c r="M9" s="71"/>
      <c r="N9" s="72"/>
      <c r="O9" s="72"/>
      <c r="P9" s="72"/>
      <c r="Q9" s="72"/>
      <c r="R9" s="72"/>
      <c r="S9" s="72"/>
      <c r="T9" s="72"/>
      <c r="U9" s="72"/>
      <c r="V9" s="73"/>
    </row>
    <row r="10" spans="1:22" ht="54" customHeight="1">
      <c r="A10" s="67"/>
      <c r="B10" s="67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SUM(I13:I56)</f>
        <v>791585027.2</v>
      </c>
      <c r="J12" s="25">
        <f aca="true" t="shared" si="0" ref="J12:S12">SUM(J13:J56)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166772704.42000002</v>
      </c>
      <c r="T12" s="26">
        <v>0</v>
      </c>
      <c r="U12" s="26">
        <v>0</v>
      </c>
      <c r="V12" s="26">
        <v>0</v>
      </c>
    </row>
    <row r="13" spans="1:22" ht="23.25" customHeight="1">
      <c r="A13" s="33" t="s">
        <v>92</v>
      </c>
      <c r="B13" s="34" t="s">
        <v>138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38">
        <v>161129000</v>
      </c>
      <c r="J13" s="32">
        <v>0</v>
      </c>
      <c r="K13" s="32">
        <v>0</v>
      </c>
      <c r="L13" s="32">
        <v>0</v>
      </c>
      <c r="M13" s="32">
        <v>430683.97</v>
      </c>
      <c r="N13" s="32">
        <v>0</v>
      </c>
      <c r="O13" s="32">
        <v>430683.97</v>
      </c>
      <c r="P13" s="32">
        <v>0</v>
      </c>
      <c r="Q13" s="32">
        <v>0</v>
      </c>
      <c r="R13" s="32">
        <v>0</v>
      </c>
      <c r="S13" s="41">
        <v>25679781.87</v>
      </c>
      <c r="T13" s="28">
        <v>0</v>
      </c>
      <c r="U13" s="28">
        <v>0</v>
      </c>
      <c r="V13" s="28">
        <v>0</v>
      </c>
    </row>
    <row r="14" spans="1:22" ht="51" customHeight="1">
      <c r="A14" s="33" t="s">
        <v>167</v>
      </c>
      <c r="B14" s="34" t="s">
        <v>166</v>
      </c>
      <c r="C14" s="27"/>
      <c r="D14" s="27"/>
      <c r="E14" s="27"/>
      <c r="F14" s="27"/>
      <c r="G14" s="27"/>
      <c r="H14" s="27"/>
      <c r="I14" s="38">
        <v>3383000</v>
      </c>
      <c r="J14" s="32"/>
      <c r="K14" s="32"/>
      <c r="L14" s="32"/>
      <c r="M14" s="32"/>
      <c r="N14" s="32"/>
      <c r="O14" s="32"/>
      <c r="P14" s="32"/>
      <c r="Q14" s="32"/>
      <c r="R14" s="32"/>
      <c r="S14" s="41">
        <v>867703.55</v>
      </c>
      <c r="T14" s="28"/>
      <c r="U14" s="28"/>
      <c r="V14" s="28"/>
    </row>
    <row r="15" spans="1:22" ht="39" customHeight="1">
      <c r="A15" s="33" t="s">
        <v>93</v>
      </c>
      <c r="B15" s="34" t="s">
        <v>139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38">
        <v>36005000</v>
      </c>
      <c r="J15" s="36">
        <v>0</v>
      </c>
      <c r="K15" s="36">
        <v>0</v>
      </c>
      <c r="L15" s="36">
        <v>0</v>
      </c>
      <c r="M15" s="36">
        <v>8636844.75</v>
      </c>
      <c r="N15" s="36">
        <v>0</v>
      </c>
      <c r="O15" s="36">
        <v>8636844.75</v>
      </c>
      <c r="P15" s="36">
        <v>0</v>
      </c>
      <c r="Q15" s="36">
        <v>0</v>
      </c>
      <c r="R15" s="36">
        <v>0</v>
      </c>
      <c r="S15" s="41">
        <v>6900046.03</v>
      </c>
      <c r="T15" s="28">
        <v>0</v>
      </c>
      <c r="U15" s="28">
        <v>0</v>
      </c>
      <c r="V15" s="28">
        <v>0</v>
      </c>
    </row>
    <row r="16" spans="1:22" ht="18.75" customHeight="1">
      <c r="A16" s="33" t="s">
        <v>94</v>
      </c>
      <c r="B16" s="34" t="s">
        <v>141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38">
        <v>115000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9">
        <v>45104.92</v>
      </c>
      <c r="T16" s="28">
        <v>0</v>
      </c>
      <c r="U16" s="28">
        <v>0</v>
      </c>
      <c r="V16" s="28">
        <v>0</v>
      </c>
    </row>
    <row r="17" spans="1:22" ht="33.75" customHeight="1">
      <c r="A17" s="33" t="s">
        <v>95</v>
      </c>
      <c r="B17" s="34" t="s">
        <v>140</v>
      </c>
      <c r="C17" s="27"/>
      <c r="D17" s="27"/>
      <c r="E17" s="27"/>
      <c r="F17" s="27"/>
      <c r="G17" s="27"/>
      <c r="H17" s="27"/>
      <c r="I17" s="38">
        <v>5808000</v>
      </c>
      <c r="J17" s="36"/>
      <c r="K17" s="36"/>
      <c r="L17" s="36"/>
      <c r="M17" s="36"/>
      <c r="N17" s="36"/>
      <c r="O17" s="36"/>
      <c r="P17" s="36"/>
      <c r="Q17" s="36"/>
      <c r="R17" s="36"/>
      <c r="S17" s="39">
        <v>3196982.52</v>
      </c>
      <c r="T17" s="28"/>
      <c r="U17" s="28"/>
      <c r="V17" s="28"/>
    </row>
    <row r="18" spans="1:22" ht="20.25" customHeight="1">
      <c r="A18" s="33" t="s">
        <v>96</v>
      </c>
      <c r="B18" s="34" t="s">
        <v>113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38">
        <v>5318000</v>
      </c>
      <c r="J18" s="36">
        <v>0</v>
      </c>
      <c r="K18" s="36">
        <v>0</v>
      </c>
      <c r="L18" s="36">
        <v>0</v>
      </c>
      <c r="M18" s="36">
        <v>511248.88</v>
      </c>
      <c r="N18" s="36">
        <v>0</v>
      </c>
      <c r="O18" s="36">
        <v>511248.88</v>
      </c>
      <c r="P18" s="36">
        <v>0</v>
      </c>
      <c r="Q18" s="36">
        <v>0</v>
      </c>
      <c r="R18" s="36">
        <v>0</v>
      </c>
      <c r="S18" s="39">
        <v>280971.75</v>
      </c>
      <c r="T18" s="28">
        <v>0</v>
      </c>
      <c r="U18" s="28">
        <v>0</v>
      </c>
      <c r="V18" s="28">
        <v>0</v>
      </c>
    </row>
    <row r="19" spans="1:22" ht="18.75" customHeight="1">
      <c r="A19" s="33" t="s">
        <v>97</v>
      </c>
      <c r="B19" s="34" t="s">
        <v>114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38">
        <v>88943000</v>
      </c>
      <c r="J19" s="36">
        <v>0</v>
      </c>
      <c r="K19" s="36">
        <v>0</v>
      </c>
      <c r="L19" s="36">
        <v>0</v>
      </c>
      <c r="M19" s="36">
        <v>579116.25</v>
      </c>
      <c r="N19" s="36">
        <v>0</v>
      </c>
      <c r="O19" s="36">
        <v>579116.25</v>
      </c>
      <c r="P19" s="36">
        <v>0</v>
      </c>
      <c r="Q19" s="36">
        <v>0</v>
      </c>
      <c r="R19" s="36">
        <v>0</v>
      </c>
      <c r="S19" s="39">
        <v>19531946.9</v>
      </c>
      <c r="T19" s="28">
        <v>0</v>
      </c>
      <c r="U19" s="28">
        <v>0</v>
      </c>
      <c r="V19" s="28">
        <v>0</v>
      </c>
    </row>
    <row r="20" spans="1:22" ht="51.75" customHeight="1">
      <c r="A20" s="33" t="s">
        <v>98</v>
      </c>
      <c r="B20" s="34" t="s">
        <v>142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38">
        <v>2782000</v>
      </c>
      <c r="J20" s="36">
        <v>0</v>
      </c>
      <c r="K20" s="36">
        <v>0</v>
      </c>
      <c r="L20" s="36">
        <v>0</v>
      </c>
      <c r="M20" s="36">
        <v>1405211.69</v>
      </c>
      <c r="N20" s="36">
        <v>0</v>
      </c>
      <c r="O20" s="36">
        <v>1405211.69</v>
      </c>
      <c r="P20" s="36">
        <v>0</v>
      </c>
      <c r="Q20" s="36">
        <v>0</v>
      </c>
      <c r="R20" s="36">
        <v>0</v>
      </c>
      <c r="S20" s="39">
        <v>760038.51</v>
      </c>
      <c r="T20" s="28">
        <v>0</v>
      </c>
      <c r="U20" s="28">
        <v>0</v>
      </c>
      <c r="V20" s="28">
        <v>0</v>
      </c>
    </row>
    <row r="21" spans="1:22" ht="48" customHeight="1">
      <c r="A21" s="33" t="s">
        <v>136</v>
      </c>
      <c r="B21" s="34" t="s">
        <v>143</v>
      </c>
      <c r="C21" s="27"/>
      <c r="D21" s="27"/>
      <c r="E21" s="27"/>
      <c r="F21" s="27"/>
      <c r="G21" s="27"/>
      <c r="H21" s="27"/>
      <c r="I21" s="38">
        <v>50000</v>
      </c>
      <c r="J21" s="36"/>
      <c r="K21" s="36"/>
      <c r="L21" s="36"/>
      <c r="M21" s="36"/>
      <c r="N21" s="36"/>
      <c r="O21" s="36"/>
      <c r="P21" s="36"/>
      <c r="Q21" s="36"/>
      <c r="R21" s="36"/>
      <c r="S21" s="39">
        <v>15000</v>
      </c>
      <c r="T21" s="28"/>
      <c r="U21" s="28"/>
      <c r="V21" s="28"/>
    </row>
    <row r="22" spans="1:22" ht="17.25" customHeight="1">
      <c r="A22" s="33" t="s">
        <v>99</v>
      </c>
      <c r="B22" s="34" t="s">
        <v>115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38">
        <v>0</v>
      </c>
      <c r="J22" s="36">
        <v>0</v>
      </c>
      <c r="K22" s="36">
        <v>0</v>
      </c>
      <c r="L22" s="36">
        <v>0</v>
      </c>
      <c r="M22" s="36">
        <v>-65057.39</v>
      </c>
      <c r="N22" s="36">
        <v>0</v>
      </c>
      <c r="O22" s="36">
        <v>-65057.39</v>
      </c>
      <c r="P22" s="36">
        <v>0</v>
      </c>
      <c r="Q22" s="36">
        <v>0</v>
      </c>
      <c r="R22" s="36">
        <v>0</v>
      </c>
      <c r="S22" s="39">
        <v>-129.24</v>
      </c>
      <c r="T22" s="28">
        <v>0</v>
      </c>
      <c r="U22" s="28">
        <v>0</v>
      </c>
      <c r="V22" s="28">
        <v>0</v>
      </c>
    </row>
    <row r="23" spans="1:22" ht="38.25" customHeight="1" hidden="1">
      <c r="A23" s="33" t="s">
        <v>100</v>
      </c>
      <c r="B23" s="34" t="s">
        <v>116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38">
        <v>0</v>
      </c>
      <c r="J23" s="36">
        <v>0</v>
      </c>
      <c r="K23" s="36">
        <v>0</v>
      </c>
      <c r="L23" s="36">
        <v>0</v>
      </c>
      <c r="M23" s="36">
        <v>7083096.27</v>
      </c>
      <c r="N23" s="36">
        <v>0</v>
      </c>
      <c r="O23" s="36">
        <v>7083096.27</v>
      </c>
      <c r="P23" s="36">
        <v>0</v>
      </c>
      <c r="Q23" s="36">
        <v>0</v>
      </c>
      <c r="R23" s="36">
        <v>0</v>
      </c>
      <c r="S23" s="39">
        <v>0</v>
      </c>
      <c r="T23" s="28">
        <v>0</v>
      </c>
      <c r="U23" s="28">
        <v>0</v>
      </c>
      <c r="V23" s="28">
        <v>0</v>
      </c>
    </row>
    <row r="24" spans="1:22" ht="126" customHeight="1">
      <c r="A24" s="33" t="s">
        <v>101</v>
      </c>
      <c r="B24" s="34" t="s">
        <v>117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38">
        <v>45468000</v>
      </c>
      <c r="J24" s="36">
        <v>0</v>
      </c>
      <c r="K24" s="36">
        <v>0</v>
      </c>
      <c r="L24" s="36">
        <v>0</v>
      </c>
      <c r="M24" s="36">
        <v>651505.43</v>
      </c>
      <c r="N24" s="36">
        <v>0</v>
      </c>
      <c r="O24" s="36">
        <v>651505.43</v>
      </c>
      <c r="P24" s="36">
        <v>0</v>
      </c>
      <c r="Q24" s="36">
        <v>0</v>
      </c>
      <c r="R24" s="36">
        <v>0</v>
      </c>
      <c r="S24" s="39">
        <v>9130760.87</v>
      </c>
      <c r="T24" s="28">
        <v>0</v>
      </c>
      <c r="U24" s="28">
        <v>0</v>
      </c>
      <c r="V24" s="28">
        <v>0</v>
      </c>
    </row>
    <row r="25" spans="1:22" ht="31.5" customHeight="1">
      <c r="A25" s="33" t="s">
        <v>149</v>
      </c>
      <c r="B25" s="34" t="s">
        <v>155</v>
      </c>
      <c r="C25" s="27"/>
      <c r="D25" s="27"/>
      <c r="E25" s="27"/>
      <c r="F25" s="27"/>
      <c r="G25" s="27"/>
      <c r="H25" s="27"/>
      <c r="I25" s="38">
        <v>375000</v>
      </c>
      <c r="J25" s="36"/>
      <c r="K25" s="36"/>
      <c r="L25" s="36"/>
      <c r="M25" s="36"/>
      <c r="N25" s="36"/>
      <c r="O25" s="36"/>
      <c r="P25" s="36"/>
      <c r="Q25" s="36"/>
      <c r="R25" s="36"/>
      <c r="S25" s="39">
        <v>129400</v>
      </c>
      <c r="T25" s="28"/>
      <c r="U25" s="28"/>
      <c r="V25" s="28"/>
    </row>
    <row r="26" spans="1:22" ht="111" customHeight="1" hidden="1">
      <c r="A26" s="33" t="s">
        <v>156</v>
      </c>
      <c r="B26" s="34" t="s">
        <v>157</v>
      </c>
      <c r="C26" s="27"/>
      <c r="D26" s="27"/>
      <c r="E26" s="27"/>
      <c r="F26" s="27"/>
      <c r="G26" s="27"/>
      <c r="H26" s="27"/>
      <c r="I26" s="38"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9"/>
      <c r="T26" s="28"/>
      <c r="U26" s="28"/>
      <c r="V26" s="28"/>
    </row>
    <row r="27" spans="1:22" ht="33" customHeight="1">
      <c r="A27" s="33" t="s">
        <v>102</v>
      </c>
      <c r="B27" s="34" t="s">
        <v>118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38">
        <v>152000</v>
      </c>
      <c r="J27" s="36">
        <v>0</v>
      </c>
      <c r="K27" s="36">
        <v>0</v>
      </c>
      <c r="L27" s="36">
        <v>0</v>
      </c>
      <c r="M27" s="36">
        <v>5761.25</v>
      </c>
      <c r="N27" s="36">
        <v>0</v>
      </c>
      <c r="O27" s="36">
        <v>5761.25</v>
      </c>
      <c r="P27" s="36">
        <v>0</v>
      </c>
      <c r="Q27" s="36">
        <v>0</v>
      </c>
      <c r="R27" s="36">
        <v>0</v>
      </c>
      <c r="S27" s="39">
        <v>115463.63</v>
      </c>
      <c r="T27" s="28">
        <v>0</v>
      </c>
      <c r="U27" s="28">
        <v>0</v>
      </c>
      <c r="V27" s="28">
        <v>0</v>
      </c>
    </row>
    <row r="28" spans="1:22" ht="30" customHeight="1">
      <c r="A28" s="33" t="s">
        <v>137</v>
      </c>
      <c r="B28" s="34" t="s">
        <v>119</v>
      </c>
      <c r="C28" s="27"/>
      <c r="D28" s="27"/>
      <c r="E28" s="27"/>
      <c r="F28" s="27"/>
      <c r="G28" s="27"/>
      <c r="H28" s="27"/>
      <c r="I28" s="38">
        <v>4642000</v>
      </c>
      <c r="J28" s="36"/>
      <c r="K28" s="36"/>
      <c r="L28" s="36"/>
      <c r="M28" s="36"/>
      <c r="N28" s="36"/>
      <c r="O28" s="36"/>
      <c r="P28" s="36"/>
      <c r="Q28" s="36"/>
      <c r="R28" s="36"/>
      <c r="S28" s="39">
        <v>1315255.47</v>
      </c>
      <c r="T28" s="28"/>
      <c r="U28" s="28"/>
      <c r="V28" s="28"/>
    </row>
    <row r="29" spans="1:22" ht="17.25" customHeight="1">
      <c r="A29" s="33" t="s">
        <v>103</v>
      </c>
      <c r="B29" s="34" t="s">
        <v>120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38">
        <v>832302</v>
      </c>
      <c r="J29" s="36">
        <v>0</v>
      </c>
      <c r="K29" s="36">
        <v>0</v>
      </c>
      <c r="L29" s="36">
        <v>0</v>
      </c>
      <c r="M29" s="36">
        <v>37295.78</v>
      </c>
      <c r="N29" s="36">
        <v>0</v>
      </c>
      <c r="O29" s="36">
        <v>37295.78</v>
      </c>
      <c r="P29" s="36">
        <v>0</v>
      </c>
      <c r="Q29" s="36">
        <v>0</v>
      </c>
      <c r="R29" s="36">
        <v>0</v>
      </c>
      <c r="S29" s="39">
        <v>3500</v>
      </c>
      <c r="T29" s="28">
        <v>0</v>
      </c>
      <c r="U29" s="28">
        <v>0</v>
      </c>
      <c r="V29" s="28">
        <v>0</v>
      </c>
    </row>
    <row r="30" spans="1:22" ht="21" customHeight="1" hidden="1">
      <c r="A30" s="33" t="s">
        <v>216</v>
      </c>
      <c r="B30" s="34" t="s">
        <v>215</v>
      </c>
      <c r="C30" s="27"/>
      <c r="D30" s="27"/>
      <c r="E30" s="27"/>
      <c r="F30" s="27"/>
      <c r="G30" s="27"/>
      <c r="H30" s="27"/>
      <c r="I30" s="38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9">
        <v>0</v>
      </c>
      <c r="T30" s="28"/>
      <c r="U30" s="28"/>
      <c r="V30" s="28"/>
    </row>
    <row r="31" spans="1:22" ht="107.25" customHeight="1">
      <c r="A31" s="33" t="s">
        <v>104</v>
      </c>
      <c r="B31" s="34" t="s">
        <v>168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38">
        <v>8650000</v>
      </c>
      <c r="J31" s="36">
        <v>0</v>
      </c>
      <c r="K31" s="36">
        <v>0</v>
      </c>
      <c r="L31" s="36">
        <v>0</v>
      </c>
      <c r="M31" s="36">
        <v>25346500</v>
      </c>
      <c r="N31" s="36">
        <v>0</v>
      </c>
      <c r="O31" s="36">
        <v>25346500</v>
      </c>
      <c r="P31" s="36">
        <v>0</v>
      </c>
      <c r="Q31" s="36">
        <v>0</v>
      </c>
      <c r="R31" s="36">
        <v>0</v>
      </c>
      <c r="S31" s="39">
        <v>2547876.86</v>
      </c>
      <c r="T31" s="28">
        <v>0</v>
      </c>
      <c r="U31" s="28">
        <v>0</v>
      </c>
      <c r="V31" s="28">
        <v>0</v>
      </c>
    </row>
    <row r="32" spans="1:22" ht="51" customHeight="1" hidden="1">
      <c r="A32" s="33" t="s">
        <v>169</v>
      </c>
      <c r="B32" s="34" t="s">
        <v>170</v>
      </c>
      <c r="C32" s="27"/>
      <c r="D32" s="27"/>
      <c r="E32" s="27"/>
      <c r="F32" s="27"/>
      <c r="G32" s="27"/>
      <c r="H32" s="27"/>
      <c r="I32" s="38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9">
        <v>0</v>
      </c>
      <c r="T32" s="28"/>
      <c r="U32" s="28"/>
      <c r="V32" s="28"/>
    </row>
    <row r="33" spans="1:22" ht="77.25" customHeight="1">
      <c r="A33" s="33" t="s">
        <v>105</v>
      </c>
      <c r="B33" s="34" t="s">
        <v>121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38">
        <v>4200000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9">
        <v>1097877.6</v>
      </c>
      <c r="T33" s="28">
        <v>0</v>
      </c>
      <c r="U33" s="28">
        <v>0</v>
      </c>
      <c r="V33" s="28">
        <v>0</v>
      </c>
    </row>
    <row r="34" spans="1:22" ht="45">
      <c r="A34" s="33" t="s">
        <v>106</v>
      </c>
      <c r="B34" s="34" t="s">
        <v>122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38">
        <v>49000</v>
      </c>
      <c r="J34" s="36">
        <v>0</v>
      </c>
      <c r="K34" s="36">
        <v>0</v>
      </c>
      <c r="L34" s="36">
        <v>0</v>
      </c>
      <c r="M34" s="36">
        <v>705000</v>
      </c>
      <c r="N34" s="36">
        <v>0</v>
      </c>
      <c r="O34" s="36">
        <v>705000</v>
      </c>
      <c r="P34" s="36">
        <v>0</v>
      </c>
      <c r="Q34" s="36">
        <v>0</v>
      </c>
      <c r="R34" s="36">
        <v>0</v>
      </c>
      <c r="S34" s="39">
        <v>25341.01</v>
      </c>
      <c r="T34" s="28">
        <v>0</v>
      </c>
      <c r="U34" s="28">
        <v>0</v>
      </c>
      <c r="V34" s="28">
        <v>0</v>
      </c>
    </row>
    <row r="35" spans="1:22" ht="47.25" customHeight="1">
      <c r="A35" s="33" t="s">
        <v>165</v>
      </c>
      <c r="B35" s="34" t="s">
        <v>158</v>
      </c>
      <c r="C35" s="27"/>
      <c r="D35" s="27"/>
      <c r="E35" s="27"/>
      <c r="F35" s="27"/>
      <c r="G35" s="27"/>
      <c r="H35" s="27"/>
      <c r="I35" s="38">
        <v>10000</v>
      </c>
      <c r="J35" s="36"/>
      <c r="K35" s="36"/>
      <c r="L35" s="36"/>
      <c r="M35" s="36"/>
      <c r="N35" s="36"/>
      <c r="O35" s="36"/>
      <c r="P35" s="36"/>
      <c r="Q35" s="36"/>
      <c r="R35" s="36"/>
      <c r="S35" s="39">
        <v>6000</v>
      </c>
      <c r="T35" s="28"/>
      <c r="U35" s="28"/>
      <c r="V35" s="28"/>
    </row>
    <row r="36" spans="1:22" ht="90.75" customHeight="1">
      <c r="A36" s="33" t="s">
        <v>164</v>
      </c>
      <c r="B36" s="34" t="s">
        <v>159</v>
      </c>
      <c r="C36" s="27"/>
      <c r="D36" s="27"/>
      <c r="E36" s="27"/>
      <c r="F36" s="27"/>
      <c r="G36" s="27"/>
      <c r="H36" s="27"/>
      <c r="I36" s="38">
        <v>382000</v>
      </c>
      <c r="J36" s="36"/>
      <c r="K36" s="36"/>
      <c r="L36" s="36"/>
      <c r="M36" s="36"/>
      <c r="N36" s="36"/>
      <c r="O36" s="36"/>
      <c r="P36" s="36"/>
      <c r="Q36" s="36"/>
      <c r="R36" s="36"/>
      <c r="S36" s="39">
        <v>184290.59</v>
      </c>
      <c r="T36" s="28"/>
      <c r="U36" s="28"/>
      <c r="V36" s="28"/>
    </row>
    <row r="37" spans="1:22" ht="51" customHeight="1">
      <c r="A37" s="33" t="s">
        <v>229</v>
      </c>
      <c r="B37" s="34" t="s">
        <v>228</v>
      </c>
      <c r="C37" s="27"/>
      <c r="D37" s="27"/>
      <c r="E37" s="27"/>
      <c r="F37" s="27"/>
      <c r="G37" s="27"/>
      <c r="H37" s="27"/>
      <c r="I37" s="38"/>
      <c r="J37" s="36"/>
      <c r="K37" s="36"/>
      <c r="L37" s="36"/>
      <c r="M37" s="36"/>
      <c r="N37" s="36"/>
      <c r="O37" s="36"/>
      <c r="P37" s="36"/>
      <c r="Q37" s="36"/>
      <c r="R37" s="36"/>
      <c r="S37" s="39">
        <v>6880</v>
      </c>
      <c r="T37" s="28"/>
      <c r="U37" s="28"/>
      <c r="V37" s="28"/>
    </row>
    <row r="38" spans="1:22" ht="31.5" customHeight="1">
      <c r="A38" s="33" t="s">
        <v>230</v>
      </c>
      <c r="B38" s="34" t="s">
        <v>231</v>
      </c>
      <c r="C38" s="27"/>
      <c r="D38" s="27"/>
      <c r="E38" s="27"/>
      <c r="F38" s="27"/>
      <c r="G38" s="27"/>
      <c r="H38" s="27"/>
      <c r="I38" s="38"/>
      <c r="J38" s="36"/>
      <c r="K38" s="36"/>
      <c r="L38" s="36"/>
      <c r="M38" s="36"/>
      <c r="N38" s="36"/>
      <c r="O38" s="36"/>
      <c r="P38" s="36"/>
      <c r="Q38" s="36"/>
      <c r="R38" s="36"/>
      <c r="S38" s="39">
        <v>32600</v>
      </c>
      <c r="T38" s="28"/>
      <c r="U38" s="28"/>
      <c r="V38" s="28"/>
    </row>
    <row r="39" spans="1:26" ht="168" customHeight="1">
      <c r="A39" s="33" t="s">
        <v>107</v>
      </c>
      <c r="B39" s="34" t="s">
        <v>123</v>
      </c>
      <c r="C39" s="27"/>
      <c r="D39" s="27"/>
      <c r="E39" s="27"/>
      <c r="F39" s="27"/>
      <c r="G39" s="27"/>
      <c r="H39" s="27"/>
      <c r="I39" s="38">
        <v>28000</v>
      </c>
      <c r="J39" s="36"/>
      <c r="K39" s="36"/>
      <c r="L39" s="36"/>
      <c r="M39" s="36"/>
      <c r="N39" s="36"/>
      <c r="O39" s="36"/>
      <c r="P39" s="36"/>
      <c r="Q39" s="36"/>
      <c r="R39" s="36"/>
      <c r="S39" s="39">
        <v>46000</v>
      </c>
      <c r="T39" s="28"/>
      <c r="U39" s="28"/>
      <c r="V39" s="28"/>
      <c r="Z39" s="37"/>
    </row>
    <row r="40" spans="1:22" ht="96.75" customHeight="1">
      <c r="A40" s="33" t="s">
        <v>108</v>
      </c>
      <c r="B40" s="34" t="s">
        <v>144</v>
      </c>
      <c r="C40" s="27">
        <v>770850</v>
      </c>
      <c r="D40" s="27">
        <v>0</v>
      </c>
      <c r="E40" s="27">
        <v>770850</v>
      </c>
      <c r="F40" s="27">
        <v>0</v>
      </c>
      <c r="G40" s="27">
        <v>0</v>
      </c>
      <c r="H40" s="27">
        <v>0</v>
      </c>
      <c r="I40" s="38">
        <v>1883000</v>
      </c>
      <c r="J40" s="36">
        <v>0</v>
      </c>
      <c r="K40" s="36">
        <v>0</v>
      </c>
      <c r="L40" s="36">
        <v>0</v>
      </c>
      <c r="M40" s="36">
        <v>385425</v>
      </c>
      <c r="N40" s="36">
        <v>0</v>
      </c>
      <c r="O40" s="36">
        <v>385425</v>
      </c>
      <c r="P40" s="36">
        <v>0</v>
      </c>
      <c r="Q40" s="36">
        <v>0</v>
      </c>
      <c r="R40" s="36">
        <v>0</v>
      </c>
      <c r="S40" s="39">
        <v>621300</v>
      </c>
      <c r="T40" s="28">
        <v>0</v>
      </c>
      <c r="U40" s="28">
        <v>0</v>
      </c>
      <c r="V40" s="28">
        <v>0</v>
      </c>
    </row>
    <row r="41" spans="1:22" ht="80.25" customHeight="1">
      <c r="A41" s="33" t="s">
        <v>109</v>
      </c>
      <c r="B41" s="34" t="s">
        <v>150</v>
      </c>
      <c r="C41" s="27"/>
      <c r="D41" s="27"/>
      <c r="E41" s="27"/>
      <c r="F41" s="27"/>
      <c r="G41" s="27"/>
      <c r="H41" s="27"/>
      <c r="I41" s="38">
        <v>21000</v>
      </c>
      <c r="J41" s="36"/>
      <c r="K41" s="36"/>
      <c r="L41" s="36"/>
      <c r="M41" s="36"/>
      <c r="N41" s="36"/>
      <c r="O41" s="36"/>
      <c r="P41" s="36"/>
      <c r="Q41" s="36"/>
      <c r="R41" s="36"/>
      <c r="S41" s="39">
        <v>1584.42</v>
      </c>
      <c r="T41" s="28"/>
      <c r="U41" s="28"/>
      <c r="V41" s="28"/>
    </row>
    <row r="42" spans="1:22" ht="93.75" customHeight="1">
      <c r="A42" s="33" t="s">
        <v>163</v>
      </c>
      <c r="B42" s="34" t="s">
        <v>160</v>
      </c>
      <c r="C42" s="27"/>
      <c r="D42" s="27"/>
      <c r="E42" s="27"/>
      <c r="F42" s="27"/>
      <c r="G42" s="27"/>
      <c r="H42" s="27"/>
      <c r="I42" s="38">
        <v>155000</v>
      </c>
      <c r="J42" s="36"/>
      <c r="K42" s="36"/>
      <c r="L42" s="36"/>
      <c r="M42" s="36"/>
      <c r="N42" s="36"/>
      <c r="O42" s="36"/>
      <c r="P42" s="36"/>
      <c r="Q42" s="36"/>
      <c r="R42" s="36"/>
      <c r="S42" s="39">
        <v>1093.3</v>
      </c>
      <c r="T42" s="28"/>
      <c r="U42" s="28"/>
      <c r="V42" s="28"/>
    </row>
    <row r="43" spans="1:22" ht="93" customHeight="1">
      <c r="A43" s="33" t="s">
        <v>110</v>
      </c>
      <c r="B43" s="34" t="s">
        <v>145</v>
      </c>
      <c r="C43" s="27"/>
      <c r="D43" s="27"/>
      <c r="E43" s="27"/>
      <c r="F43" s="27"/>
      <c r="G43" s="27"/>
      <c r="H43" s="27"/>
      <c r="I43" s="38">
        <v>270000</v>
      </c>
      <c r="J43" s="36"/>
      <c r="K43" s="36"/>
      <c r="L43" s="36"/>
      <c r="M43" s="36"/>
      <c r="N43" s="36"/>
      <c r="O43" s="36"/>
      <c r="P43" s="36"/>
      <c r="Q43" s="36"/>
      <c r="R43" s="36"/>
      <c r="S43" s="39">
        <v>42374.57</v>
      </c>
      <c r="T43" s="28"/>
      <c r="U43" s="28"/>
      <c r="V43" s="28"/>
    </row>
    <row r="44" spans="1:25" ht="64.5" customHeight="1">
      <c r="A44" s="33" t="s">
        <v>111</v>
      </c>
      <c r="B44" s="34" t="s">
        <v>146</v>
      </c>
      <c r="C44" s="27"/>
      <c r="D44" s="27"/>
      <c r="E44" s="27"/>
      <c r="F44" s="27"/>
      <c r="G44" s="27"/>
      <c r="H44" s="27"/>
      <c r="I44" s="38">
        <v>143000</v>
      </c>
      <c r="J44" s="36"/>
      <c r="K44" s="36"/>
      <c r="L44" s="36"/>
      <c r="M44" s="36"/>
      <c r="N44" s="36"/>
      <c r="O44" s="36"/>
      <c r="P44" s="36"/>
      <c r="Q44" s="36"/>
      <c r="R44" s="36"/>
      <c r="S44" s="39">
        <v>48335.92</v>
      </c>
      <c r="T44" s="28"/>
      <c r="U44" s="28"/>
      <c r="V44" s="28"/>
      <c r="Y44" s="37"/>
    </row>
    <row r="45" spans="1:25" ht="50.25" customHeight="1">
      <c r="A45" s="33" t="s">
        <v>112</v>
      </c>
      <c r="B45" s="34" t="s">
        <v>124</v>
      </c>
      <c r="C45" s="27"/>
      <c r="D45" s="27"/>
      <c r="E45" s="27"/>
      <c r="F45" s="27"/>
      <c r="G45" s="27"/>
      <c r="H45" s="27"/>
      <c r="I45" s="38">
        <v>2182000</v>
      </c>
      <c r="J45" s="36"/>
      <c r="K45" s="36"/>
      <c r="L45" s="36"/>
      <c r="M45" s="36"/>
      <c r="N45" s="36"/>
      <c r="O45" s="36"/>
      <c r="P45" s="36"/>
      <c r="Q45" s="36"/>
      <c r="R45" s="36"/>
      <c r="S45" s="39">
        <v>511876.75</v>
      </c>
      <c r="T45" s="28"/>
      <c r="U45" s="28"/>
      <c r="V45" s="28"/>
      <c r="Y45" s="37"/>
    </row>
    <row r="46" spans="1:22" ht="18.75" customHeight="1">
      <c r="A46" s="33" t="s">
        <v>151</v>
      </c>
      <c r="B46" s="34" t="s">
        <v>152</v>
      </c>
      <c r="C46" s="27"/>
      <c r="D46" s="27"/>
      <c r="E46" s="27"/>
      <c r="F46" s="27"/>
      <c r="G46" s="27"/>
      <c r="H46" s="27"/>
      <c r="I46" s="38">
        <v>0</v>
      </c>
      <c r="J46" s="36"/>
      <c r="K46" s="36"/>
      <c r="L46" s="36"/>
      <c r="M46" s="36"/>
      <c r="N46" s="36"/>
      <c r="O46" s="36"/>
      <c r="P46" s="36"/>
      <c r="Q46" s="36"/>
      <c r="R46" s="36"/>
      <c r="S46" s="39">
        <v>-8812.64</v>
      </c>
      <c r="T46" s="28"/>
      <c r="U46" s="28"/>
      <c r="V46" s="28"/>
    </row>
    <row r="47" spans="1:22" ht="18" customHeight="1">
      <c r="A47" s="33" t="s">
        <v>153</v>
      </c>
      <c r="B47" s="34" t="s">
        <v>154</v>
      </c>
      <c r="C47" s="27"/>
      <c r="D47" s="27"/>
      <c r="E47" s="27"/>
      <c r="F47" s="27"/>
      <c r="G47" s="27"/>
      <c r="H47" s="27"/>
      <c r="I47" s="38">
        <v>0</v>
      </c>
      <c r="J47" s="36"/>
      <c r="K47" s="36"/>
      <c r="L47" s="36"/>
      <c r="M47" s="36"/>
      <c r="N47" s="36"/>
      <c r="O47" s="36"/>
      <c r="P47" s="36"/>
      <c r="Q47" s="36"/>
      <c r="R47" s="36"/>
      <c r="S47" s="39">
        <v>465102.64</v>
      </c>
      <c r="T47" s="28"/>
      <c r="U47" s="28"/>
      <c r="V47" s="28"/>
    </row>
    <row r="48" spans="1:22" ht="33" customHeight="1">
      <c r="A48" s="40" t="s">
        <v>42</v>
      </c>
      <c r="B48" s="34" t="s">
        <v>133</v>
      </c>
      <c r="C48" s="27">
        <v>25346500</v>
      </c>
      <c r="D48" s="27">
        <v>0</v>
      </c>
      <c r="E48" s="27">
        <v>25346500</v>
      </c>
      <c r="F48" s="27">
        <v>0</v>
      </c>
      <c r="G48" s="27">
        <v>0</v>
      </c>
      <c r="H48" s="27">
        <v>0</v>
      </c>
      <c r="I48" s="38">
        <v>65256000</v>
      </c>
      <c r="J48" s="36">
        <v>0</v>
      </c>
      <c r="K48" s="36">
        <v>0</v>
      </c>
      <c r="L48" s="36">
        <v>0</v>
      </c>
      <c r="M48" s="36">
        <v>25346500</v>
      </c>
      <c r="N48" s="36">
        <v>0</v>
      </c>
      <c r="O48" s="36">
        <v>25346500</v>
      </c>
      <c r="P48" s="36">
        <v>0</v>
      </c>
      <c r="Q48" s="36">
        <v>0</v>
      </c>
      <c r="R48" s="36">
        <v>0</v>
      </c>
      <c r="S48" s="39">
        <v>16314000</v>
      </c>
      <c r="T48" s="28"/>
      <c r="U48" s="28"/>
      <c r="V48" s="28"/>
    </row>
    <row r="49" spans="1:22" ht="48.75" customHeight="1" hidden="1">
      <c r="A49" s="33" t="s">
        <v>125</v>
      </c>
      <c r="B49" s="34" t="s">
        <v>126</v>
      </c>
      <c r="C49" s="27"/>
      <c r="D49" s="27"/>
      <c r="E49" s="27"/>
      <c r="F49" s="27"/>
      <c r="G49" s="27"/>
      <c r="H49" s="27"/>
      <c r="I49" s="38"/>
      <c r="J49" s="36"/>
      <c r="K49" s="36"/>
      <c r="L49" s="36"/>
      <c r="M49" s="36"/>
      <c r="N49" s="36"/>
      <c r="O49" s="36"/>
      <c r="P49" s="36"/>
      <c r="Q49" s="36"/>
      <c r="R49" s="36"/>
      <c r="S49" s="39"/>
      <c r="T49" s="28"/>
      <c r="U49" s="28"/>
      <c r="V49" s="28"/>
    </row>
    <row r="50" spans="1:22" ht="33.75" customHeight="1">
      <c r="A50" s="33" t="s">
        <v>127</v>
      </c>
      <c r="B50" s="34" t="s">
        <v>128</v>
      </c>
      <c r="C50" s="27"/>
      <c r="D50" s="27"/>
      <c r="E50" s="27"/>
      <c r="F50" s="27"/>
      <c r="G50" s="27"/>
      <c r="H50" s="27"/>
      <c r="I50" s="38">
        <v>351953725.2</v>
      </c>
      <c r="J50" s="36"/>
      <c r="K50" s="36"/>
      <c r="L50" s="36"/>
      <c r="M50" s="36"/>
      <c r="N50" s="36"/>
      <c r="O50" s="36"/>
      <c r="P50" s="36"/>
      <c r="Q50" s="36"/>
      <c r="R50" s="36"/>
      <c r="S50" s="39">
        <v>84819965</v>
      </c>
      <c r="T50" s="28"/>
      <c r="U50" s="28"/>
      <c r="V50" s="28"/>
    </row>
    <row r="51" spans="1:23" ht="18.75" customHeight="1" hidden="1">
      <c r="A51" s="33" t="s">
        <v>218</v>
      </c>
      <c r="B51" s="34" t="s">
        <v>217</v>
      </c>
      <c r="C51" s="27"/>
      <c r="D51" s="27"/>
      <c r="E51" s="27"/>
      <c r="F51" s="27"/>
      <c r="G51" s="27"/>
      <c r="H51" s="27"/>
      <c r="I51" s="38"/>
      <c r="J51" s="36"/>
      <c r="K51" s="36"/>
      <c r="L51" s="36"/>
      <c r="M51" s="36"/>
      <c r="N51" s="36"/>
      <c r="O51" s="36"/>
      <c r="P51" s="36"/>
      <c r="Q51" s="36"/>
      <c r="R51" s="36"/>
      <c r="S51" s="39"/>
      <c r="T51" s="28"/>
      <c r="U51" s="28"/>
      <c r="V51" s="28"/>
      <c r="W51" s="37"/>
    </row>
    <row r="52" spans="1:22" ht="33.75" customHeight="1" hidden="1">
      <c r="A52" s="33" t="s">
        <v>134</v>
      </c>
      <c r="B52" s="34" t="s">
        <v>135</v>
      </c>
      <c r="C52" s="27"/>
      <c r="D52" s="27"/>
      <c r="E52" s="27"/>
      <c r="F52" s="27"/>
      <c r="G52" s="27"/>
      <c r="H52" s="27"/>
      <c r="I52" s="38">
        <v>0</v>
      </c>
      <c r="J52" s="36"/>
      <c r="K52" s="36"/>
      <c r="L52" s="36"/>
      <c r="M52" s="36"/>
      <c r="N52" s="36"/>
      <c r="O52" s="36"/>
      <c r="P52" s="36"/>
      <c r="Q52" s="36"/>
      <c r="R52" s="36"/>
      <c r="S52" s="39">
        <v>0</v>
      </c>
      <c r="T52" s="28"/>
      <c r="U52" s="28"/>
      <c r="V52" s="28"/>
    </row>
    <row r="53" spans="1:22" ht="45" customHeight="1">
      <c r="A53" s="33" t="s">
        <v>129</v>
      </c>
      <c r="B53" s="34" t="s">
        <v>147</v>
      </c>
      <c r="C53" s="27"/>
      <c r="D53" s="27"/>
      <c r="E53" s="27"/>
      <c r="F53" s="27"/>
      <c r="G53" s="27"/>
      <c r="H53" s="27"/>
      <c r="I53" s="38">
        <v>700000</v>
      </c>
      <c r="J53" s="36"/>
      <c r="K53" s="36"/>
      <c r="L53" s="36"/>
      <c r="M53" s="36"/>
      <c r="N53" s="36"/>
      <c r="O53" s="36"/>
      <c r="P53" s="36"/>
      <c r="Q53" s="36"/>
      <c r="R53" s="36"/>
      <c r="S53" s="39"/>
      <c r="T53" s="28"/>
      <c r="U53" s="28"/>
      <c r="V53" s="28"/>
    </row>
    <row r="54" spans="1:22" ht="33" customHeight="1">
      <c r="A54" s="33" t="s">
        <v>130</v>
      </c>
      <c r="B54" s="34" t="s">
        <v>148</v>
      </c>
      <c r="C54" s="27"/>
      <c r="D54" s="27"/>
      <c r="E54" s="27"/>
      <c r="F54" s="27"/>
      <c r="G54" s="27"/>
      <c r="H54" s="27"/>
      <c r="I54" s="38">
        <v>700000</v>
      </c>
      <c r="J54" s="36"/>
      <c r="K54" s="36"/>
      <c r="L54" s="36"/>
      <c r="M54" s="36"/>
      <c r="N54" s="36"/>
      <c r="O54" s="36"/>
      <c r="P54" s="36"/>
      <c r="Q54" s="36"/>
      <c r="R54" s="36"/>
      <c r="S54" s="39">
        <v>159120.45</v>
      </c>
      <c r="T54" s="28"/>
      <c r="U54" s="28"/>
      <c r="V54" s="28"/>
    </row>
    <row r="55" spans="1:22" ht="62.25" customHeight="1">
      <c r="A55" s="33" t="s">
        <v>131</v>
      </c>
      <c r="B55" s="34" t="s">
        <v>161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38">
        <v>0</v>
      </c>
      <c r="J55" s="36">
        <v>0</v>
      </c>
      <c r="K55" s="36">
        <v>0</v>
      </c>
      <c r="L55" s="36">
        <v>0</v>
      </c>
      <c r="M55" s="36">
        <v>-728420.9</v>
      </c>
      <c r="N55" s="36">
        <v>0</v>
      </c>
      <c r="O55" s="36">
        <v>-728420.9</v>
      </c>
      <c r="P55" s="36">
        <v>0</v>
      </c>
      <c r="Q55" s="36">
        <v>0</v>
      </c>
      <c r="R55" s="36">
        <v>0</v>
      </c>
      <c r="S55" s="39">
        <v>695.56</v>
      </c>
      <c r="T55" s="28"/>
      <c r="U55" s="28"/>
      <c r="V55" s="28"/>
    </row>
    <row r="56" spans="1:22" ht="47.25" customHeight="1">
      <c r="A56" s="35" t="s">
        <v>132</v>
      </c>
      <c r="B56" s="34" t="s">
        <v>162</v>
      </c>
      <c r="C56" s="27"/>
      <c r="D56" s="27"/>
      <c r="E56" s="27"/>
      <c r="F56" s="27"/>
      <c r="G56" s="27"/>
      <c r="H56" s="27"/>
      <c r="I56" s="38"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9">
        <v>-8122624.39</v>
      </c>
      <c r="T56" s="28">
        <v>0</v>
      </c>
      <c r="U56" s="28">
        <v>0</v>
      </c>
      <c r="V56" s="28">
        <v>0</v>
      </c>
    </row>
    <row r="57" spans="1:2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36" customHeight="1">
      <c r="A58" s="62"/>
      <c r="B58" s="62"/>
      <c r="C58" s="62"/>
      <c r="D58" s="62"/>
      <c r="E58" s="62"/>
      <c r="F58" s="62"/>
      <c r="G58" s="62"/>
      <c r="H58" s="62"/>
      <c r="I58" s="29"/>
      <c r="J58" s="29"/>
      <c r="K58" s="29"/>
      <c r="L58" s="30"/>
      <c r="M58" s="30"/>
      <c r="N58" s="30"/>
      <c r="O58" s="30"/>
      <c r="P58" s="30"/>
      <c r="Q58" s="30"/>
      <c r="R58" s="30"/>
      <c r="S58" s="30"/>
      <c r="T58" s="30"/>
      <c r="U58" s="13"/>
      <c r="V58" s="30"/>
    </row>
  </sheetData>
  <sheetProtection/>
  <mergeCells count="8">
    <mergeCell ref="A58:H58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02"/>
  <sheetViews>
    <sheetView showGridLines="0" showZeros="0" tabSelected="1" workbookViewId="0" topLeftCell="A1">
      <pane ySplit="5" topLeftCell="BM192" activePane="bottomLeft" state="frozen"/>
      <selection pane="topLeft" activeCell="A1" sqref="A1"/>
      <selection pane="bottomLeft" activeCell="A205" sqref="A205"/>
    </sheetView>
  </sheetViews>
  <sheetFormatPr defaultColWidth="9.00390625" defaultRowHeight="12.75" outlineLevelRow="1"/>
  <cols>
    <col min="1" max="1" width="40.00390625" style="45" customWidth="1"/>
    <col min="2" max="2" width="6.125" style="45" customWidth="1"/>
    <col min="3" max="3" width="6.875" style="45" customWidth="1"/>
    <col min="4" max="4" width="11.125" style="45" customWidth="1"/>
    <col min="5" max="5" width="7.75390625" style="45" customWidth="1"/>
    <col min="6" max="6" width="9.625" style="45" customWidth="1"/>
    <col min="7" max="7" width="17.625" style="50" customWidth="1"/>
    <col min="8" max="8" width="17.125" style="50" customWidth="1"/>
    <col min="9" max="16384" width="9.125" style="42" customWidth="1"/>
  </cols>
  <sheetData>
    <row r="1" spans="1:8" ht="18" customHeight="1">
      <c r="A1" s="74" t="s">
        <v>90</v>
      </c>
      <c r="B1" s="75"/>
      <c r="C1" s="75"/>
      <c r="D1" s="75"/>
      <c r="E1" s="75"/>
      <c r="F1" s="75"/>
      <c r="G1" s="75"/>
      <c r="H1" s="75"/>
    </row>
    <row r="2" spans="1:8" ht="15.75" customHeight="1">
      <c r="A2" s="76"/>
      <c r="B2" s="77"/>
      <c r="C2" s="77"/>
      <c r="D2" s="77"/>
      <c r="E2" s="77"/>
      <c r="F2" s="77"/>
      <c r="G2" s="77"/>
      <c r="H2" s="77"/>
    </row>
    <row r="3" spans="1:8" ht="12.75" customHeight="1">
      <c r="A3" s="84"/>
      <c r="B3" s="85"/>
      <c r="C3" s="85"/>
      <c r="D3" s="85"/>
      <c r="E3" s="85"/>
      <c r="F3" s="85"/>
      <c r="G3" s="85"/>
      <c r="H3" s="85"/>
    </row>
    <row r="4" spans="1:8" ht="26.25" customHeight="1">
      <c r="A4" s="86" t="s">
        <v>7</v>
      </c>
      <c r="B4" s="78" t="s">
        <v>226</v>
      </c>
      <c r="C4" s="79"/>
      <c r="D4" s="79"/>
      <c r="E4" s="79"/>
      <c r="F4" s="80"/>
      <c r="G4" s="88" t="s">
        <v>15</v>
      </c>
      <c r="H4" s="88" t="s">
        <v>20</v>
      </c>
    </row>
    <row r="5" spans="1:8" ht="15" customHeight="1">
      <c r="A5" s="87"/>
      <c r="B5" s="81"/>
      <c r="C5" s="82"/>
      <c r="D5" s="82"/>
      <c r="E5" s="82"/>
      <c r="F5" s="83"/>
      <c r="G5" s="89"/>
      <c r="H5" s="89"/>
    </row>
    <row r="6" spans="1:8" ht="15" customHeight="1">
      <c r="A6" s="43">
        <v>1</v>
      </c>
      <c r="B6" s="92">
        <v>2</v>
      </c>
      <c r="C6" s="93"/>
      <c r="D6" s="93"/>
      <c r="E6" s="93"/>
      <c r="F6" s="94"/>
      <c r="G6" s="46">
        <v>3</v>
      </c>
      <c r="H6" s="46">
        <v>4</v>
      </c>
    </row>
    <row r="7" spans="1:8" ht="26.25">
      <c r="A7" s="31" t="s">
        <v>0</v>
      </c>
      <c r="B7" s="95" t="s">
        <v>44</v>
      </c>
      <c r="C7" s="96"/>
      <c r="D7" s="96"/>
      <c r="E7" s="96"/>
      <c r="F7" s="97"/>
      <c r="G7" s="51">
        <f>G8+G12+G21+G32+G36+G46+G48+G60+G71+G81+G84+G86+G88+G92+G94+G100+G102+G108+G110+G113+G118+G129+G140+G153+G164+G166+G174+G179+G185+G194+G197</f>
        <v>808829625.2</v>
      </c>
      <c r="H7" s="51">
        <v>133358971.21</v>
      </c>
    </row>
    <row r="8" spans="1:8" ht="38.25">
      <c r="A8" s="55" t="s">
        <v>171</v>
      </c>
      <c r="B8" s="58" t="s">
        <v>45</v>
      </c>
      <c r="C8" s="59" t="s">
        <v>46</v>
      </c>
      <c r="D8" s="59" t="s">
        <v>232</v>
      </c>
      <c r="E8" s="59" t="s">
        <v>45</v>
      </c>
      <c r="F8" s="60" t="s">
        <v>45</v>
      </c>
      <c r="G8" s="57">
        <v>1140000</v>
      </c>
      <c r="H8" s="47">
        <v>229566.45</v>
      </c>
    </row>
    <row r="9" spans="1:8" ht="15" outlineLevel="1">
      <c r="A9" s="55" t="s">
        <v>172</v>
      </c>
      <c r="B9" s="58" t="s">
        <v>45</v>
      </c>
      <c r="C9" s="59" t="s">
        <v>46</v>
      </c>
      <c r="D9" s="59" t="s">
        <v>232</v>
      </c>
      <c r="E9" s="59" t="s">
        <v>45</v>
      </c>
      <c r="F9" s="60" t="s">
        <v>47</v>
      </c>
      <c r="G9" s="57">
        <v>829000</v>
      </c>
      <c r="H9" s="47">
        <v>189730.58</v>
      </c>
    </row>
    <row r="10" spans="1:8" ht="15" outlineLevel="1">
      <c r="A10" s="55" t="s">
        <v>173</v>
      </c>
      <c r="B10" s="58" t="s">
        <v>45</v>
      </c>
      <c r="C10" s="59" t="s">
        <v>46</v>
      </c>
      <c r="D10" s="59" t="s">
        <v>232</v>
      </c>
      <c r="E10" s="59" t="s">
        <v>45</v>
      </c>
      <c r="F10" s="60" t="s">
        <v>50</v>
      </c>
      <c r="G10" s="57">
        <v>46000</v>
      </c>
      <c r="H10" s="61" t="s">
        <v>233</v>
      </c>
    </row>
    <row r="11" spans="1:8" ht="18" customHeight="1" outlineLevel="1">
      <c r="A11" s="55" t="s">
        <v>174</v>
      </c>
      <c r="B11" s="58" t="s">
        <v>45</v>
      </c>
      <c r="C11" s="59" t="s">
        <v>46</v>
      </c>
      <c r="D11" s="59" t="s">
        <v>232</v>
      </c>
      <c r="E11" s="59" t="s">
        <v>45</v>
      </c>
      <c r="F11" s="60" t="s">
        <v>48</v>
      </c>
      <c r="G11" s="57">
        <v>265000</v>
      </c>
      <c r="H11" s="47">
        <v>39835.87</v>
      </c>
    </row>
    <row r="12" spans="1:8" ht="54.75" customHeight="1">
      <c r="A12" s="55" t="s">
        <v>219</v>
      </c>
      <c r="B12" s="58" t="s">
        <v>45</v>
      </c>
      <c r="C12" s="59" t="s">
        <v>49</v>
      </c>
      <c r="D12" s="59" t="s">
        <v>232</v>
      </c>
      <c r="E12" s="59" t="s">
        <v>45</v>
      </c>
      <c r="F12" s="60" t="s">
        <v>45</v>
      </c>
      <c r="G12" s="57">
        <v>1719500</v>
      </c>
      <c r="H12" s="47">
        <v>249887.57</v>
      </c>
    </row>
    <row r="13" spans="1:8" ht="15" outlineLevel="1">
      <c r="A13" s="55" t="s">
        <v>172</v>
      </c>
      <c r="B13" s="58" t="s">
        <v>45</v>
      </c>
      <c r="C13" s="59" t="s">
        <v>49</v>
      </c>
      <c r="D13" s="59" t="s">
        <v>232</v>
      </c>
      <c r="E13" s="59" t="s">
        <v>45</v>
      </c>
      <c r="F13" s="60" t="s">
        <v>47</v>
      </c>
      <c r="G13" s="57">
        <v>1099000</v>
      </c>
      <c r="H13" s="47">
        <v>159608.8</v>
      </c>
    </row>
    <row r="14" spans="1:8" ht="15" outlineLevel="1">
      <c r="A14" s="55" t="s">
        <v>173</v>
      </c>
      <c r="B14" s="58" t="s">
        <v>45</v>
      </c>
      <c r="C14" s="59" t="s">
        <v>49</v>
      </c>
      <c r="D14" s="59" t="s">
        <v>232</v>
      </c>
      <c r="E14" s="59" t="s">
        <v>45</v>
      </c>
      <c r="F14" s="60" t="s">
        <v>50</v>
      </c>
      <c r="G14" s="57">
        <v>72500</v>
      </c>
      <c r="H14" s="47">
        <v>16000</v>
      </c>
    </row>
    <row r="15" spans="1:8" ht="17.25" customHeight="1" outlineLevel="1">
      <c r="A15" s="55" t="s">
        <v>174</v>
      </c>
      <c r="B15" s="58" t="s">
        <v>45</v>
      </c>
      <c r="C15" s="59" t="s">
        <v>49</v>
      </c>
      <c r="D15" s="59" t="s">
        <v>232</v>
      </c>
      <c r="E15" s="59" t="s">
        <v>45</v>
      </c>
      <c r="F15" s="60" t="s">
        <v>48</v>
      </c>
      <c r="G15" s="57">
        <v>348500</v>
      </c>
      <c r="H15" s="47">
        <v>45184.27</v>
      </c>
    </row>
    <row r="16" spans="1:8" ht="15" outlineLevel="1">
      <c r="A16" s="55" t="s">
        <v>175</v>
      </c>
      <c r="B16" s="58" t="s">
        <v>45</v>
      </c>
      <c r="C16" s="59" t="s">
        <v>49</v>
      </c>
      <c r="D16" s="59" t="s">
        <v>232</v>
      </c>
      <c r="E16" s="59" t="s">
        <v>45</v>
      </c>
      <c r="F16" s="60" t="s">
        <v>51</v>
      </c>
      <c r="G16" s="57">
        <v>4000</v>
      </c>
      <c r="H16" s="47">
        <v>84.5</v>
      </c>
    </row>
    <row r="17" spans="1:8" ht="15" outlineLevel="1">
      <c r="A17" s="55" t="s">
        <v>176</v>
      </c>
      <c r="B17" s="58" t="s">
        <v>45</v>
      </c>
      <c r="C17" s="59" t="s">
        <v>49</v>
      </c>
      <c r="D17" s="59" t="s">
        <v>232</v>
      </c>
      <c r="E17" s="59" t="s">
        <v>45</v>
      </c>
      <c r="F17" s="60" t="s">
        <v>59</v>
      </c>
      <c r="G17" s="57">
        <v>1000</v>
      </c>
      <c r="H17" s="47">
        <v>150</v>
      </c>
    </row>
    <row r="18" spans="1:8" ht="15" outlineLevel="1">
      <c r="A18" s="55" t="s">
        <v>177</v>
      </c>
      <c r="B18" s="58" t="s">
        <v>45</v>
      </c>
      <c r="C18" s="59" t="s">
        <v>49</v>
      </c>
      <c r="D18" s="59" t="s">
        <v>232</v>
      </c>
      <c r="E18" s="59" t="s">
        <v>45</v>
      </c>
      <c r="F18" s="60" t="s">
        <v>53</v>
      </c>
      <c r="G18" s="57">
        <v>23500</v>
      </c>
      <c r="H18" s="47">
        <v>15460</v>
      </c>
    </row>
    <row r="19" spans="1:8" ht="25.5" outlineLevel="1">
      <c r="A19" s="55" t="s">
        <v>178</v>
      </c>
      <c r="B19" s="58" t="s">
        <v>45</v>
      </c>
      <c r="C19" s="59" t="s">
        <v>49</v>
      </c>
      <c r="D19" s="59" t="s">
        <v>232</v>
      </c>
      <c r="E19" s="59" t="s">
        <v>45</v>
      </c>
      <c r="F19" s="60" t="s">
        <v>54</v>
      </c>
      <c r="G19" s="57">
        <v>91000</v>
      </c>
      <c r="H19" s="47" t="s">
        <v>233</v>
      </c>
    </row>
    <row r="20" spans="1:8" ht="25.5" outlineLevel="1">
      <c r="A20" s="55" t="s">
        <v>179</v>
      </c>
      <c r="B20" s="58" t="s">
        <v>45</v>
      </c>
      <c r="C20" s="59" t="s">
        <v>49</v>
      </c>
      <c r="D20" s="59" t="s">
        <v>232</v>
      </c>
      <c r="E20" s="59" t="s">
        <v>45</v>
      </c>
      <c r="F20" s="60" t="s">
        <v>55</v>
      </c>
      <c r="G20" s="57">
        <v>80000</v>
      </c>
      <c r="H20" s="47">
        <v>13400</v>
      </c>
    </row>
    <row r="21" spans="1:8" ht="63.75">
      <c r="A21" s="55" t="s">
        <v>180</v>
      </c>
      <c r="B21" s="58" t="s">
        <v>45</v>
      </c>
      <c r="C21" s="59" t="s">
        <v>56</v>
      </c>
      <c r="D21" s="59" t="s">
        <v>232</v>
      </c>
      <c r="E21" s="59" t="s">
        <v>45</v>
      </c>
      <c r="F21" s="60" t="s">
        <v>45</v>
      </c>
      <c r="G21" s="57">
        <v>28010600</v>
      </c>
      <c r="H21" s="47">
        <v>4411905.84</v>
      </c>
    </row>
    <row r="22" spans="1:8" ht="15" outlineLevel="1">
      <c r="A22" s="55" t="s">
        <v>172</v>
      </c>
      <c r="B22" s="58" t="s">
        <v>45</v>
      </c>
      <c r="C22" s="59" t="s">
        <v>56</v>
      </c>
      <c r="D22" s="59" t="s">
        <v>232</v>
      </c>
      <c r="E22" s="59" t="s">
        <v>45</v>
      </c>
      <c r="F22" s="60" t="s">
        <v>47</v>
      </c>
      <c r="G22" s="57">
        <v>15906900</v>
      </c>
      <c r="H22" s="47">
        <v>2845576.75</v>
      </c>
    </row>
    <row r="23" spans="1:8" ht="15" outlineLevel="1">
      <c r="A23" s="55" t="s">
        <v>173</v>
      </c>
      <c r="B23" s="58" t="s">
        <v>45</v>
      </c>
      <c r="C23" s="59" t="s">
        <v>56</v>
      </c>
      <c r="D23" s="59" t="s">
        <v>232</v>
      </c>
      <c r="E23" s="59" t="s">
        <v>45</v>
      </c>
      <c r="F23" s="60" t="s">
        <v>50</v>
      </c>
      <c r="G23" s="57">
        <v>871600</v>
      </c>
      <c r="H23" s="47">
        <v>9030.55</v>
      </c>
    </row>
    <row r="24" spans="1:8" ht="25.5" outlineLevel="1">
      <c r="A24" s="55" t="s">
        <v>174</v>
      </c>
      <c r="B24" s="58" t="s">
        <v>45</v>
      </c>
      <c r="C24" s="59" t="s">
        <v>56</v>
      </c>
      <c r="D24" s="59" t="s">
        <v>232</v>
      </c>
      <c r="E24" s="59" t="s">
        <v>45</v>
      </c>
      <c r="F24" s="60" t="s">
        <v>48</v>
      </c>
      <c r="G24" s="57">
        <v>5080720</v>
      </c>
      <c r="H24" s="47">
        <v>790353.94</v>
      </c>
    </row>
    <row r="25" spans="1:8" ht="15" outlineLevel="1">
      <c r="A25" s="55" t="s">
        <v>175</v>
      </c>
      <c r="B25" s="58" t="s">
        <v>45</v>
      </c>
      <c r="C25" s="59" t="s">
        <v>56</v>
      </c>
      <c r="D25" s="59" t="s">
        <v>232</v>
      </c>
      <c r="E25" s="59" t="s">
        <v>45</v>
      </c>
      <c r="F25" s="60" t="s">
        <v>51</v>
      </c>
      <c r="G25" s="57">
        <v>811400</v>
      </c>
      <c r="H25" s="47">
        <v>177745.96</v>
      </c>
    </row>
    <row r="26" spans="1:8" ht="15" outlineLevel="1">
      <c r="A26" s="55" t="s">
        <v>181</v>
      </c>
      <c r="B26" s="58" t="s">
        <v>45</v>
      </c>
      <c r="C26" s="59" t="s">
        <v>56</v>
      </c>
      <c r="D26" s="59" t="s">
        <v>232</v>
      </c>
      <c r="E26" s="59" t="s">
        <v>45</v>
      </c>
      <c r="F26" s="60" t="s">
        <v>58</v>
      </c>
      <c r="G26" s="57">
        <v>1228400</v>
      </c>
      <c r="H26" s="47">
        <v>133157.84</v>
      </c>
    </row>
    <row r="27" spans="1:8" ht="25.5" outlineLevel="1">
      <c r="A27" s="55" t="s">
        <v>182</v>
      </c>
      <c r="B27" s="58" t="s">
        <v>45</v>
      </c>
      <c r="C27" s="59" t="s">
        <v>56</v>
      </c>
      <c r="D27" s="59" t="s">
        <v>232</v>
      </c>
      <c r="E27" s="59" t="s">
        <v>45</v>
      </c>
      <c r="F27" s="60" t="s">
        <v>52</v>
      </c>
      <c r="G27" s="57">
        <v>439200</v>
      </c>
      <c r="H27" s="47">
        <v>86808.3</v>
      </c>
    </row>
    <row r="28" spans="1:8" ht="15" outlineLevel="1">
      <c r="A28" s="55" t="s">
        <v>176</v>
      </c>
      <c r="B28" s="58" t="s">
        <v>45</v>
      </c>
      <c r="C28" s="59" t="s">
        <v>56</v>
      </c>
      <c r="D28" s="59" t="s">
        <v>232</v>
      </c>
      <c r="E28" s="59" t="s">
        <v>45</v>
      </c>
      <c r="F28" s="60" t="s">
        <v>59</v>
      </c>
      <c r="G28" s="57">
        <v>501700</v>
      </c>
      <c r="H28" s="47">
        <v>60070</v>
      </c>
    </row>
    <row r="29" spans="1:8" ht="15" outlineLevel="1">
      <c r="A29" s="55" t="s">
        <v>177</v>
      </c>
      <c r="B29" s="58" t="s">
        <v>45</v>
      </c>
      <c r="C29" s="59" t="s">
        <v>56</v>
      </c>
      <c r="D29" s="59" t="s">
        <v>232</v>
      </c>
      <c r="E29" s="59" t="s">
        <v>45</v>
      </c>
      <c r="F29" s="60" t="s">
        <v>53</v>
      </c>
      <c r="G29" s="57">
        <v>5000</v>
      </c>
      <c r="H29" s="47" t="s">
        <v>233</v>
      </c>
    </row>
    <row r="30" spans="1:8" ht="25.5" outlineLevel="1">
      <c r="A30" s="55" t="s">
        <v>178</v>
      </c>
      <c r="B30" s="58" t="s">
        <v>45</v>
      </c>
      <c r="C30" s="59" t="s">
        <v>56</v>
      </c>
      <c r="D30" s="59" t="s">
        <v>232</v>
      </c>
      <c r="E30" s="59" t="s">
        <v>45</v>
      </c>
      <c r="F30" s="60" t="s">
        <v>54</v>
      </c>
      <c r="G30" s="57">
        <v>1961800</v>
      </c>
      <c r="H30" s="47">
        <v>28014.6</v>
      </c>
    </row>
    <row r="31" spans="1:8" ht="25.5" outlineLevel="1">
      <c r="A31" s="55" t="s">
        <v>179</v>
      </c>
      <c r="B31" s="58" t="s">
        <v>45</v>
      </c>
      <c r="C31" s="59" t="s">
        <v>56</v>
      </c>
      <c r="D31" s="59" t="s">
        <v>232</v>
      </c>
      <c r="E31" s="59" t="s">
        <v>45</v>
      </c>
      <c r="F31" s="60" t="s">
        <v>55</v>
      </c>
      <c r="G31" s="57">
        <v>1203880</v>
      </c>
      <c r="H31" s="47">
        <v>281147.9</v>
      </c>
    </row>
    <row r="32" spans="1:8" ht="15">
      <c r="A32" s="55" t="s">
        <v>222</v>
      </c>
      <c r="B32" s="58" t="s">
        <v>45</v>
      </c>
      <c r="C32" s="59" t="s">
        <v>223</v>
      </c>
      <c r="D32" s="59" t="s">
        <v>232</v>
      </c>
      <c r="E32" s="59" t="s">
        <v>45</v>
      </c>
      <c r="F32" s="60" t="s">
        <v>45</v>
      </c>
      <c r="G32" s="57">
        <v>42800</v>
      </c>
      <c r="H32" s="47" t="s">
        <v>233</v>
      </c>
    </row>
    <row r="33" spans="1:8" ht="15" outlineLevel="1">
      <c r="A33" s="55" t="s">
        <v>175</v>
      </c>
      <c r="B33" s="58" t="s">
        <v>45</v>
      </c>
      <c r="C33" s="59" t="s">
        <v>223</v>
      </c>
      <c r="D33" s="59" t="s">
        <v>232</v>
      </c>
      <c r="E33" s="59" t="s">
        <v>45</v>
      </c>
      <c r="F33" s="60" t="s">
        <v>51</v>
      </c>
      <c r="G33" s="57">
        <v>23000</v>
      </c>
      <c r="H33" s="47" t="s">
        <v>233</v>
      </c>
    </row>
    <row r="34" spans="1:8" ht="15" outlineLevel="1">
      <c r="A34" s="55" t="s">
        <v>176</v>
      </c>
      <c r="B34" s="58" t="s">
        <v>45</v>
      </c>
      <c r="C34" s="59" t="s">
        <v>223</v>
      </c>
      <c r="D34" s="59" t="s">
        <v>232</v>
      </c>
      <c r="E34" s="59" t="s">
        <v>45</v>
      </c>
      <c r="F34" s="60" t="s">
        <v>59</v>
      </c>
      <c r="G34" s="57">
        <v>16000</v>
      </c>
      <c r="H34" s="47" t="s">
        <v>233</v>
      </c>
    </row>
    <row r="35" spans="1:8" ht="25.5" outlineLevel="1">
      <c r="A35" s="55" t="s">
        <v>179</v>
      </c>
      <c r="B35" s="58" t="s">
        <v>45</v>
      </c>
      <c r="C35" s="59" t="s">
        <v>223</v>
      </c>
      <c r="D35" s="59" t="s">
        <v>232</v>
      </c>
      <c r="E35" s="59" t="s">
        <v>45</v>
      </c>
      <c r="F35" s="60" t="s">
        <v>55</v>
      </c>
      <c r="G35" s="57">
        <v>3800</v>
      </c>
      <c r="H35" s="47" t="s">
        <v>233</v>
      </c>
    </row>
    <row r="36" spans="1:8" ht="51">
      <c r="A36" s="55" t="s">
        <v>183</v>
      </c>
      <c r="B36" s="58" t="s">
        <v>45</v>
      </c>
      <c r="C36" s="59" t="s">
        <v>60</v>
      </c>
      <c r="D36" s="59" t="s">
        <v>232</v>
      </c>
      <c r="E36" s="59" t="s">
        <v>45</v>
      </c>
      <c r="F36" s="60" t="s">
        <v>45</v>
      </c>
      <c r="G36" s="57">
        <v>7420423</v>
      </c>
      <c r="H36" s="47">
        <v>1427227.15</v>
      </c>
    </row>
    <row r="37" spans="1:8" ht="15" outlineLevel="1">
      <c r="A37" s="55" t="s">
        <v>172</v>
      </c>
      <c r="B37" s="58" t="s">
        <v>45</v>
      </c>
      <c r="C37" s="59" t="s">
        <v>60</v>
      </c>
      <c r="D37" s="59" t="s">
        <v>232</v>
      </c>
      <c r="E37" s="59" t="s">
        <v>45</v>
      </c>
      <c r="F37" s="60" t="s">
        <v>47</v>
      </c>
      <c r="G37" s="57">
        <v>4834420</v>
      </c>
      <c r="H37" s="47">
        <v>1053339.4</v>
      </c>
    </row>
    <row r="38" spans="1:8" ht="15" outlineLevel="1">
      <c r="A38" s="55" t="s">
        <v>173</v>
      </c>
      <c r="B38" s="58" t="s">
        <v>45</v>
      </c>
      <c r="C38" s="59" t="s">
        <v>60</v>
      </c>
      <c r="D38" s="59" t="s">
        <v>232</v>
      </c>
      <c r="E38" s="59" t="s">
        <v>45</v>
      </c>
      <c r="F38" s="60" t="s">
        <v>50</v>
      </c>
      <c r="G38" s="57">
        <v>303000</v>
      </c>
      <c r="H38" s="47" t="s">
        <v>233</v>
      </c>
    </row>
    <row r="39" spans="1:8" ht="25.5" outlineLevel="1">
      <c r="A39" s="55" t="s">
        <v>174</v>
      </c>
      <c r="B39" s="58" t="s">
        <v>45</v>
      </c>
      <c r="C39" s="59" t="s">
        <v>60</v>
      </c>
      <c r="D39" s="59" t="s">
        <v>232</v>
      </c>
      <c r="E39" s="59" t="s">
        <v>45</v>
      </c>
      <c r="F39" s="60" t="s">
        <v>48</v>
      </c>
      <c r="G39" s="57">
        <v>1553003</v>
      </c>
      <c r="H39" s="47">
        <v>312330.95</v>
      </c>
    </row>
    <row r="40" spans="1:8" ht="15" outlineLevel="1">
      <c r="A40" s="55" t="s">
        <v>175</v>
      </c>
      <c r="B40" s="58" t="s">
        <v>45</v>
      </c>
      <c r="C40" s="59" t="s">
        <v>60</v>
      </c>
      <c r="D40" s="59" t="s">
        <v>232</v>
      </c>
      <c r="E40" s="59" t="s">
        <v>45</v>
      </c>
      <c r="F40" s="60" t="s">
        <v>51</v>
      </c>
      <c r="G40" s="57">
        <v>117000</v>
      </c>
      <c r="H40" s="47">
        <v>12677.74</v>
      </c>
    </row>
    <row r="41" spans="1:8" ht="25.5" outlineLevel="1">
      <c r="A41" s="55" t="s">
        <v>182</v>
      </c>
      <c r="B41" s="58" t="s">
        <v>45</v>
      </c>
      <c r="C41" s="59" t="s">
        <v>60</v>
      </c>
      <c r="D41" s="59" t="s">
        <v>232</v>
      </c>
      <c r="E41" s="59" t="s">
        <v>45</v>
      </c>
      <c r="F41" s="60" t="s">
        <v>52</v>
      </c>
      <c r="G41" s="57">
        <v>30000</v>
      </c>
      <c r="H41" s="47" t="s">
        <v>233</v>
      </c>
    </row>
    <row r="42" spans="1:8" ht="15" outlineLevel="1">
      <c r="A42" s="55" t="s">
        <v>176</v>
      </c>
      <c r="B42" s="58" t="s">
        <v>45</v>
      </c>
      <c r="C42" s="59" t="s">
        <v>60</v>
      </c>
      <c r="D42" s="59" t="s">
        <v>232</v>
      </c>
      <c r="E42" s="59" t="s">
        <v>45</v>
      </c>
      <c r="F42" s="60" t="s">
        <v>59</v>
      </c>
      <c r="G42" s="57">
        <v>218000</v>
      </c>
      <c r="H42" s="47">
        <v>25890.06</v>
      </c>
    </row>
    <row r="43" spans="1:8" ht="15" outlineLevel="1">
      <c r="A43" s="55" t="s">
        <v>177</v>
      </c>
      <c r="B43" s="58" t="s">
        <v>45</v>
      </c>
      <c r="C43" s="59" t="s">
        <v>60</v>
      </c>
      <c r="D43" s="59" t="s">
        <v>232</v>
      </c>
      <c r="E43" s="59" t="s">
        <v>45</v>
      </c>
      <c r="F43" s="60" t="s">
        <v>53</v>
      </c>
      <c r="G43" s="57">
        <v>3000</v>
      </c>
      <c r="H43" s="47" t="s">
        <v>233</v>
      </c>
    </row>
    <row r="44" spans="1:8" ht="25.5" outlineLevel="1">
      <c r="A44" s="55" t="s">
        <v>178</v>
      </c>
      <c r="B44" s="58" t="s">
        <v>45</v>
      </c>
      <c r="C44" s="59" t="s">
        <v>60</v>
      </c>
      <c r="D44" s="59" t="s">
        <v>232</v>
      </c>
      <c r="E44" s="59" t="s">
        <v>45</v>
      </c>
      <c r="F44" s="60" t="s">
        <v>54</v>
      </c>
      <c r="G44" s="57">
        <v>120000</v>
      </c>
      <c r="H44" s="47" t="s">
        <v>233</v>
      </c>
    </row>
    <row r="45" spans="1:8" ht="25.5" outlineLevel="1">
      <c r="A45" s="55" t="s">
        <v>179</v>
      </c>
      <c r="B45" s="58" t="s">
        <v>45</v>
      </c>
      <c r="C45" s="59" t="s">
        <v>60</v>
      </c>
      <c r="D45" s="59" t="s">
        <v>232</v>
      </c>
      <c r="E45" s="59" t="s">
        <v>45</v>
      </c>
      <c r="F45" s="60" t="s">
        <v>55</v>
      </c>
      <c r="G45" s="57">
        <v>242000</v>
      </c>
      <c r="H45" s="47">
        <v>22989</v>
      </c>
    </row>
    <row r="46" spans="1:8" ht="15">
      <c r="A46" s="55" t="s">
        <v>184</v>
      </c>
      <c r="B46" s="58" t="s">
        <v>45</v>
      </c>
      <c r="C46" s="59" t="s">
        <v>61</v>
      </c>
      <c r="D46" s="59" t="s">
        <v>232</v>
      </c>
      <c r="E46" s="59" t="s">
        <v>45</v>
      </c>
      <c r="F46" s="60" t="s">
        <v>45</v>
      </c>
      <c r="G46" s="57">
        <v>1850000</v>
      </c>
      <c r="H46" s="47" t="s">
        <v>233</v>
      </c>
    </row>
    <row r="47" spans="1:8" ht="15" outlineLevel="1">
      <c r="A47" s="55" t="s">
        <v>177</v>
      </c>
      <c r="B47" s="58" t="s">
        <v>45</v>
      </c>
      <c r="C47" s="59" t="s">
        <v>61</v>
      </c>
      <c r="D47" s="59" t="s">
        <v>232</v>
      </c>
      <c r="E47" s="59" t="s">
        <v>45</v>
      </c>
      <c r="F47" s="60" t="s">
        <v>53</v>
      </c>
      <c r="G47" s="57">
        <v>1850000</v>
      </c>
      <c r="H47" s="47" t="s">
        <v>233</v>
      </c>
    </row>
    <row r="48" spans="1:8" ht="15">
      <c r="A48" s="55" t="s">
        <v>185</v>
      </c>
      <c r="B48" s="58" t="s">
        <v>45</v>
      </c>
      <c r="C48" s="59" t="s">
        <v>62</v>
      </c>
      <c r="D48" s="59" t="s">
        <v>232</v>
      </c>
      <c r="E48" s="59" t="s">
        <v>45</v>
      </c>
      <c r="F48" s="60" t="s">
        <v>45</v>
      </c>
      <c r="G48" s="57">
        <v>17374000</v>
      </c>
      <c r="H48" s="47">
        <v>2599215.54</v>
      </c>
    </row>
    <row r="49" spans="1:8" ht="15" outlineLevel="1">
      <c r="A49" s="55" t="s">
        <v>172</v>
      </c>
      <c r="B49" s="58" t="s">
        <v>45</v>
      </c>
      <c r="C49" s="59" t="s">
        <v>62</v>
      </c>
      <c r="D49" s="59" t="s">
        <v>232</v>
      </c>
      <c r="E49" s="59" t="s">
        <v>45</v>
      </c>
      <c r="F49" s="60" t="s">
        <v>47</v>
      </c>
      <c r="G49" s="57">
        <v>4361000</v>
      </c>
      <c r="H49" s="47">
        <v>739888.7</v>
      </c>
    </row>
    <row r="50" spans="1:8" ht="15" outlineLevel="1">
      <c r="A50" s="55" t="s">
        <v>173</v>
      </c>
      <c r="B50" s="58" t="s">
        <v>45</v>
      </c>
      <c r="C50" s="59" t="s">
        <v>62</v>
      </c>
      <c r="D50" s="59" t="s">
        <v>232</v>
      </c>
      <c r="E50" s="59" t="s">
        <v>45</v>
      </c>
      <c r="F50" s="60" t="s">
        <v>50</v>
      </c>
      <c r="G50" s="57">
        <v>255500</v>
      </c>
      <c r="H50" s="47">
        <v>4559.11</v>
      </c>
    </row>
    <row r="51" spans="1:8" ht="25.5" outlineLevel="1">
      <c r="A51" s="55" t="s">
        <v>174</v>
      </c>
      <c r="B51" s="58" t="s">
        <v>45</v>
      </c>
      <c r="C51" s="59" t="s">
        <v>62</v>
      </c>
      <c r="D51" s="59" t="s">
        <v>232</v>
      </c>
      <c r="E51" s="59" t="s">
        <v>45</v>
      </c>
      <c r="F51" s="60" t="s">
        <v>48</v>
      </c>
      <c r="G51" s="57">
        <v>1394040</v>
      </c>
      <c r="H51" s="47">
        <v>180165.87</v>
      </c>
    </row>
    <row r="52" spans="1:8" ht="15" outlineLevel="1">
      <c r="A52" s="55" t="s">
        <v>175</v>
      </c>
      <c r="B52" s="58" t="s">
        <v>45</v>
      </c>
      <c r="C52" s="59" t="s">
        <v>62</v>
      </c>
      <c r="D52" s="59" t="s">
        <v>232</v>
      </c>
      <c r="E52" s="59" t="s">
        <v>45</v>
      </c>
      <c r="F52" s="60" t="s">
        <v>51</v>
      </c>
      <c r="G52" s="57">
        <v>105300</v>
      </c>
      <c r="H52" s="47">
        <v>10870.11</v>
      </c>
    </row>
    <row r="53" spans="1:8" ht="15" outlineLevel="1">
      <c r="A53" s="55" t="s">
        <v>186</v>
      </c>
      <c r="B53" s="58" t="s">
        <v>45</v>
      </c>
      <c r="C53" s="59" t="s">
        <v>62</v>
      </c>
      <c r="D53" s="59" t="s">
        <v>232</v>
      </c>
      <c r="E53" s="59" t="s">
        <v>45</v>
      </c>
      <c r="F53" s="60" t="s">
        <v>57</v>
      </c>
      <c r="G53" s="57">
        <v>166800</v>
      </c>
      <c r="H53" s="47">
        <v>20000</v>
      </c>
    </row>
    <row r="54" spans="1:8" ht="15" outlineLevel="1">
      <c r="A54" s="55" t="s">
        <v>181</v>
      </c>
      <c r="B54" s="58" t="s">
        <v>45</v>
      </c>
      <c r="C54" s="59" t="s">
        <v>62</v>
      </c>
      <c r="D54" s="59" t="s">
        <v>232</v>
      </c>
      <c r="E54" s="59" t="s">
        <v>45</v>
      </c>
      <c r="F54" s="60" t="s">
        <v>58</v>
      </c>
      <c r="G54" s="57">
        <v>53000</v>
      </c>
      <c r="H54" s="47">
        <v>6590.25</v>
      </c>
    </row>
    <row r="55" spans="1:8" ht="25.5" outlineLevel="1">
      <c r="A55" s="55" t="s">
        <v>182</v>
      </c>
      <c r="B55" s="58" t="s">
        <v>45</v>
      </c>
      <c r="C55" s="59" t="s">
        <v>62</v>
      </c>
      <c r="D55" s="59" t="s">
        <v>232</v>
      </c>
      <c r="E55" s="59" t="s">
        <v>45</v>
      </c>
      <c r="F55" s="60" t="s">
        <v>52</v>
      </c>
      <c r="G55" s="57">
        <v>3366870</v>
      </c>
      <c r="H55" s="47">
        <v>698683</v>
      </c>
    </row>
    <row r="56" spans="1:8" ht="15" outlineLevel="1">
      <c r="A56" s="55" t="s">
        <v>176</v>
      </c>
      <c r="B56" s="58" t="s">
        <v>45</v>
      </c>
      <c r="C56" s="59" t="s">
        <v>62</v>
      </c>
      <c r="D56" s="59" t="s">
        <v>232</v>
      </c>
      <c r="E56" s="59" t="s">
        <v>45</v>
      </c>
      <c r="F56" s="60" t="s">
        <v>59</v>
      </c>
      <c r="G56" s="57">
        <v>5553217.64</v>
      </c>
      <c r="H56" s="47">
        <v>749346.8</v>
      </c>
    </row>
    <row r="57" spans="1:8" ht="15" outlineLevel="1">
      <c r="A57" s="55" t="s">
        <v>177</v>
      </c>
      <c r="B57" s="58" t="s">
        <v>45</v>
      </c>
      <c r="C57" s="59" t="s">
        <v>62</v>
      </c>
      <c r="D57" s="59" t="s">
        <v>232</v>
      </c>
      <c r="E57" s="59" t="s">
        <v>45</v>
      </c>
      <c r="F57" s="60" t="s">
        <v>53</v>
      </c>
      <c r="G57" s="57">
        <v>1708812.36</v>
      </c>
      <c r="H57" s="47">
        <v>161602.7</v>
      </c>
    </row>
    <row r="58" spans="1:8" ht="25.5" outlineLevel="1">
      <c r="A58" s="55" t="s">
        <v>178</v>
      </c>
      <c r="B58" s="58" t="s">
        <v>45</v>
      </c>
      <c r="C58" s="59" t="s">
        <v>62</v>
      </c>
      <c r="D58" s="59" t="s">
        <v>232</v>
      </c>
      <c r="E58" s="59" t="s">
        <v>45</v>
      </c>
      <c r="F58" s="60" t="s">
        <v>54</v>
      </c>
      <c r="G58" s="57">
        <v>50000</v>
      </c>
      <c r="H58" s="47" t="s">
        <v>233</v>
      </c>
    </row>
    <row r="59" spans="1:8" ht="25.5" outlineLevel="1">
      <c r="A59" s="55" t="s">
        <v>179</v>
      </c>
      <c r="B59" s="58" t="s">
        <v>45</v>
      </c>
      <c r="C59" s="59" t="s">
        <v>62</v>
      </c>
      <c r="D59" s="59" t="s">
        <v>232</v>
      </c>
      <c r="E59" s="59" t="s">
        <v>45</v>
      </c>
      <c r="F59" s="60" t="s">
        <v>55</v>
      </c>
      <c r="G59" s="57">
        <v>359460</v>
      </c>
      <c r="H59" s="47">
        <v>27509</v>
      </c>
    </row>
    <row r="60" spans="1:8" ht="15">
      <c r="A60" s="55" t="s">
        <v>187</v>
      </c>
      <c r="B60" s="58" t="s">
        <v>45</v>
      </c>
      <c r="C60" s="59" t="s">
        <v>65</v>
      </c>
      <c r="D60" s="59" t="s">
        <v>232</v>
      </c>
      <c r="E60" s="59" t="s">
        <v>45</v>
      </c>
      <c r="F60" s="60" t="s">
        <v>45</v>
      </c>
      <c r="G60" s="57">
        <v>1699100</v>
      </c>
      <c r="H60" s="47">
        <v>319468.73</v>
      </c>
    </row>
    <row r="61" spans="1:8" ht="15" outlineLevel="1">
      <c r="A61" s="55" t="s">
        <v>172</v>
      </c>
      <c r="B61" s="58" t="s">
        <v>45</v>
      </c>
      <c r="C61" s="59" t="s">
        <v>65</v>
      </c>
      <c r="D61" s="59" t="s">
        <v>232</v>
      </c>
      <c r="E61" s="59" t="s">
        <v>45</v>
      </c>
      <c r="F61" s="60" t="s">
        <v>47</v>
      </c>
      <c r="G61" s="57">
        <v>997600</v>
      </c>
      <c r="H61" s="47">
        <v>235655.95</v>
      </c>
    </row>
    <row r="62" spans="1:8" ht="15" outlineLevel="1">
      <c r="A62" s="55" t="s">
        <v>173</v>
      </c>
      <c r="B62" s="58" t="s">
        <v>45</v>
      </c>
      <c r="C62" s="59" t="s">
        <v>65</v>
      </c>
      <c r="D62" s="59" t="s">
        <v>232</v>
      </c>
      <c r="E62" s="59" t="s">
        <v>45</v>
      </c>
      <c r="F62" s="60" t="s">
        <v>50</v>
      </c>
      <c r="G62" s="57">
        <v>72900</v>
      </c>
      <c r="H62" s="47" t="s">
        <v>233</v>
      </c>
    </row>
    <row r="63" spans="1:8" ht="25.5" outlineLevel="1">
      <c r="A63" s="55" t="s">
        <v>174</v>
      </c>
      <c r="B63" s="58" t="s">
        <v>45</v>
      </c>
      <c r="C63" s="59" t="s">
        <v>65</v>
      </c>
      <c r="D63" s="59" t="s">
        <v>232</v>
      </c>
      <c r="E63" s="59" t="s">
        <v>45</v>
      </c>
      <c r="F63" s="60" t="s">
        <v>48</v>
      </c>
      <c r="G63" s="57">
        <v>324300</v>
      </c>
      <c r="H63" s="47">
        <v>67290.05</v>
      </c>
    </row>
    <row r="64" spans="1:8" ht="15" outlineLevel="1">
      <c r="A64" s="55" t="s">
        <v>175</v>
      </c>
      <c r="B64" s="58" t="s">
        <v>45</v>
      </c>
      <c r="C64" s="59" t="s">
        <v>65</v>
      </c>
      <c r="D64" s="59" t="s">
        <v>232</v>
      </c>
      <c r="E64" s="59" t="s">
        <v>45</v>
      </c>
      <c r="F64" s="60" t="s">
        <v>51</v>
      </c>
      <c r="G64" s="57">
        <v>40000</v>
      </c>
      <c r="H64" s="47">
        <v>3000</v>
      </c>
    </row>
    <row r="65" spans="1:8" ht="15" outlineLevel="1">
      <c r="A65" s="55" t="s">
        <v>186</v>
      </c>
      <c r="B65" s="58" t="s">
        <v>45</v>
      </c>
      <c r="C65" s="59" t="s">
        <v>65</v>
      </c>
      <c r="D65" s="59" t="s">
        <v>232</v>
      </c>
      <c r="E65" s="59" t="s">
        <v>45</v>
      </c>
      <c r="F65" s="60" t="s">
        <v>57</v>
      </c>
      <c r="G65" s="57">
        <v>2000</v>
      </c>
      <c r="H65" s="47" t="s">
        <v>233</v>
      </c>
    </row>
    <row r="66" spans="1:8" ht="15" outlineLevel="1">
      <c r="A66" s="55" t="s">
        <v>181</v>
      </c>
      <c r="B66" s="58" t="s">
        <v>45</v>
      </c>
      <c r="C66" s="59" t="s">
        <v>65</v>
      </c>
      <c r="D66" s="59" t="s">
        <v>232</v>
      </c>
      <c r="E66" s="59" t="s">
        <v>45</v>
      </c>
      <c r="F66" s="60" t="s">
        <v>58</v>
      </c>
      <c r="G66" s="57">
        <v>91500</v>
      </c>
      <c r="H66" s="47">
        <v>1492.73</v>
      </c>
    </row>
    <row r="67" spans="1:8" ht="25.5" outlineLevel="1">
      <c r="A67" s="55" t="s">
        <v>182</v>
      </c>
      <c r="B67" s="58" t="s">
        <v>45</v>
      </c>
      <c r="C67" s="59" t="s">
        <v>65</v>
      </c>
      <c r="D67" s="59" t="s">
        <v>232</v>
      </c>
      <c r="E67" s="59" t="s">
        <v>45</v>
      </c>
      <c r="F67" s="60" t="s">
        <v>52</v>
      </c>
      <c r="G67" s="57">
        <v>25000</v>
      </c>
      <c r="H67" s="47" t="s">
        <v>233</v>
      </c>
    </row>
    <row r="68" spans="1:8" ht="15" outlineLevel="1">
      <c r="A68" s="55" t="s">
        <v>176</v>
      </c>
      <c r="B68" s="58" t="s">
        <v>45</v>
      </c>
      <c r="C68" s="59" t="s">
        <v>65</v>
      </c>
      <c r="D68" s="59" t="s">
        <v>232</v>
      </c>
      <c r="E68" s="59" t="s">
        <v>45</v>
      </c>
      <c r="F68" s="60" t="s">
        <v>59</v>
      </c>
      <c r="G68" s="57">
        <v>69000</v>
      </c>
      <c r="H68" s="47">
        <v>12030</v>
      </c>
    </row>
    <row r="69" spans="1:8" ht="25.5" outlineLevel="1">
      <c r="A69" s="55" t="s">
        <v>178</v>
      </c>
      <c r="B69" s="58" t="s">
        <v>45</v>
      </c>
      <c r="C69" s="59" t="s">
        <v>65</v>
      </c>
      <c r="D69" s="59" t="s">
        <v>232</v>
      </c>
      <c r="E69" s="59" t="s">
        <v>45</v>
      </c>
      <c r="F69" s="60" t="s">
        <v>54</v>
      </c>
      <c r="G69" s="57">
        <v>26800</v>
      </c>
      <c r="H69" s="47" t="s">
        <v>233</v>
      </c>
    </row>
    <row r="70" spans="1:8" ht="25.5" outlineLevel="1">
      <c r="A70" s="55" t="s">
        <v>179</v>
      </c>
      <c r="B70" s="58" t="s">
        <v>45</v>
      </c>
      <c r="C70" s="59" t="s">
        <v>65</v>
      </c>
      <c r="D70" s="59" t="s">
        <v>232</v>
      </c>
      <c r="E70" s="59" t="s">
        <v>45</v>
      </c>
      <c r="F70" s="60" t="s">
        <v>55</v>
      </c>
      <c r="G70" s="57">
        <v>50000</v>
      </c>
      <c r="H70" s="47" t="s">
        <v>233</v>
      </c>
    </row>
    <row r="71" spans="1:8" ht="51">
      <c r="A71" s="55" t="s">
        <v>188</v>
      </c>
      <c r="B71" s="58" t="s">
        <v>45</v>
      </c>
      <c r="C71" s="59" t="s">
        <v>66</v>
      </c>
      <c r="D71" s="59" t="s">
        <v>232</v>
      </c>
      <c r="E71" s="59" t="s">
        <v>45</v>
      </c>
      <c r="F71" s="60" t="s">
        <v>45</v>
      </c>
      <c r="G71" s="57">
        <v>7548400</v>
      </c>
      <c r="H71" s="47">
        <v>1250218.77</v>
      </c>
    </row>
    <row r="72" spans="1:8" ht="15" outlineLevel="1">
      <c r="A72" s="55" t="s">
        <v>172</v>
      </c>
      <c r="B72" s="58" t="s">
        <v>45</v>
      </c>
      <c r="C72" s="59" t="s">
        <v>66</v>
      </c>
      <c r="D72" s="59" t="s">
        <v>232</v>
      </c>
      <c r="E72" s="59" t="s">
        <v>45</v>
      </c>
      <c r="F72" s="60" t="s">
        <v>47</v>
      </c>
      <c r="G72" s="57">
        <v>4712000</v>
      </c>
      <c r="H72" s="47">
        <v>789540.96</v>
      </c>
    </row>
    <row r="73" spans="1:8" ht="25.5" outlineLevel="1">
      <c r="A73" s="55" t="s">
        <v>174</v>
      </c>
      <c r="B73" s="58" t="s">
        <v>45</v>
      </c>
      <c r="C73" s="59" t="s">
        <v>66</v>
      </c>
      <c r="D73" s="59" t="s">
        <v>232</v>
      </c>
      <c r="E73" s="59" t="s">
        <v>45</v>
      </c>
      <c r="F73" s="60" t="s">
        <v>48</v>
      </c>
      <c r="G73" s="57">
        <v>1423000</v>
      </c>
      <c r="H73" s="47">
        <v>235266.11</v>
      </c>
    </row>
    <row r="74" spans="1:8" ht="15" outlineLevel="1">
      <c r="A74" s="55" t="s">
        <v>175</v>
      </c>
      <c r="B74" s="58" t="s">
        <v>45</v>
      </c>
      <c r="C74" s="59" t="s">
        <v>66</v>
      </c>
      <c r="D74" s="59" t="s">
        <v>232</v>
      </c>
      <c r="E74" s="59" t="s">
        <v>45</v>
      </c>
      <c r="F74" s="60" t="s">
        <v>51</v>
      </c>
      <c r="G74" s="57">
        <v>170600</v>
      </c>
      <c r="H74" s="47">
        <v>28151.76</v>
      </c>
    </row>
    <row r="75" spans="1:8" ht="15" outlineLevel="1">
      <c r="A75" s="55" t="s">
        <v>181</v>
      </c>
      <c r="B75" s="58" t="s">
        <v>45</v>
      </c>
      <c r="C75" s="59" t="s">
        <v>66</v>
      </c>
      <c r="D75" s="59" t="s">
        <v>232</v>
      </c>
      <c r="E75" s="59" t="s">
        <v>45</v>
      </c>
      <c r="F75" s="60" t="s">
        <v>58</v>
      </c>
      <c r="G75" s="57">
        <v>350300</v>
      </c>
      <c r="H75" s="47">
        <v>21243.32</v>
      </c>
    </row>
    <row r="76" spans="1:8" ht="25.5" outlineLevel="1">
      <c r="A76" s="55" t="s">
        <v>182</v>
      </c>
      <c r="B76" s="58" t="s">
        <v>45</v>
      </c>
      <c r="C76" s="59" t="s">
        <v>66</v>
      </c>
      <c r="D76" s="59" t="s">
        <v>232</v>
      </c>
      <c r="E76" s="59" t="s">
        <v>45</v>
      </c>
      <c r="F76" s="60" t="s">
        <v>52</v>
      </c>
      <c r="G76" s="57">
        <v>45500</v>
      </c>
      <c r="H76" s="47">
        <v>1914.28</v>
      </c>
    </row>
    <row r="77" spans="1:8" ht="15" outlineLevel="1">
      <c r="A77" s="55" t="s">
        <v>176</v>
      </c>
      <c r="B77" s="58" t="s">
        <v>45</v>
      </c>
      <c r="C77" s="59" t="s">
        <v>66</v>
      </c>
      <c r="D77" s="59" t="s">
        <v>232</v>
      </c>
      <c r="E77" s="59" t="s">
        <v>45</v>
      </c>
      <c r="F77" s="60" t="s">
        <v>59</v>
      </c>
      <c r="G77" s="57">
        <v>574000</v>
      </c>
      <c r="H77" s="47">
        <v>72692</v>
      </c>
    </row>
    <row r="78" spans="1:8" ht="15" outlineLevel="1">
      <c r="A78" s="55" t="s">
        <v>177</v>
      </c>
      <c r="B78" s="58" t="s">
        <v>45</v>
      </c>
      <c r="C78" s="59" t="s">
        <v>66</v>
      </c>
      <c r="D78" s="59" t="s">
        <v>232</v>
      </c>
      <c r="E78" s="59" t="s">
        <v>45</v>
      </c>
      <c r="F78" s="60" t="s">
        <v>53</v>
      </c>
      <c r="G78" s="57">
        <v>9600</v>
      </c>
      <c r="H78" s="47">
        <v>2835.74</v>
      </c>
    </row>
    <row r="79" spans="1:8" ht="25.5" outlineLevel="1">
      <c r="A79" s="55" t="s">
        <v>178</v>
      </c>
      <c r="B79" s="58" t="s">
        <v>45</v>
      </c>
      <c r="C79" s="59" t="s">
        <v>66</v>
      </c>
      <c r="D79" s="59" t="s">
        <v>232</v>
      </c>
      <c r="E79" s="59" t="s">
        <v>45</v>
      </c>
      <c r="F79" s="60" t="s">
        <v>54</v>
      </c>
      <c r="G79" s="57">
        <v>50000</v>
      </c>
      <c r="H79" s="47">
        <v>37300</v>
      </c>
    </row>
    <row r="80" spans="1:8" ht="25.5" outlineLevel="1">
      <c r="A80" s="55" t="s">
        <v>179</v>
      </c>
      <c r="B80" s="58" t="s">
        <v>45</v>
      </c>
      <c r="C80" s="59" t="s">
        <v>66</v>
      </c>
      <c r="D80" s="59" t="s">
        <v>232</v>
      </c>
      <c r="E80" s="59" t="s">
        <v>45</v>
      </c>
      <c r="F80" s="60" t="s">
        <v>55</v>
      </c>
      <c r="G80" s="57">
        <v>213400</v>
      </c>
      <c r="H80" s="47">
        <v>61274.6</v>
      </c>
    </row>
    <row r="81" spans="1:8" ht="38.25">
      <c r="A81" s="55" t="s">
        <v>189</v>
      </c>
      <c r="B81" s="58" t="s">
        <v>45</v>
      </c>
      <c r="C81" s="59" t="s">
        <v>91</v>
      </c>
      <c r="D81" s="59" t="s">
        <v>232</v>
      </c>
      <c r="E81" s="59" t="s">
        <v>45</v>
      </c>
      <c r="F81" s="60" t="s">
        <v>45</v>
      </c>
      <c r="G81" s="57">
        <v>250000</v>
      </c>
      <c r="H81" s="47" t="s">
        <v>233</v>
      </c>
    </row>
    <row r="82" spans="1:8" ht="15" outlineLevel="1">
      <c r="A82" s="55" t="s">
        <v>176</v>
      </c>
      <c r="B82" s="58" t="s">
        <v>45</v>
      </c>
      <c r="C82" s="59" t="s">
        <v>91</v>
      </c>
      <c r="D82" s="59" t="s">
        <v>232</v>
      </c>
      <c r="E82" s="59" t="s">
        <v>45</v>
      </c>
      <c r="F82" s="60" t="s">
        <v>59</v>
      </c>
      <c r="G82" s="57">
        <v>200000</v>
      </c>
      <c r="H82" s="47" t="s">
        <v>233</v>
      </c>
    </row>
    <row r="83" spans="1:8" ht="15" outlineLevel="1">
      <c r="A83" s="55" t="s">
        <v>177</v>
      </c>
      <c r="B83" s="58" t="s">
        <v>45</v>
      </c>
      <c r="C83" s="59" t="s">
        <v>91</v>
      </c>
      <c r="D83" s="59" t="s">
        <v>232</v>
      </c>
      <c r="E83" s="59" t="s">
        <v>45</v>
      </c>
      <c r="F83" s="60" t="s">
        <v>53</v>
      </c>
      <c r="G83" s="57">
        <v>50000</v>
      </c>
      <c r="H83" s="47" t="s">
        <v>233</v>
      </c>
    </row>
    <row r="84" spans="1:8" ht="15">
      <c r="A84" s="55" t="s">
        <v>224</v>
      </c>
      <c r="B84" s="58" t="s">
        <v>45</v>
      </c>
      <c r="C84" s="59" t="s">
        <v>225</v>
      </c>
      <c r="D84" s="59" t="s">
        <v>232</v>
      </c>
      <c r="E84" s="59" t="s">
        <v>45</v>
      </c>
      <c r="F84" s="60" t="s">
        <v>45</v>
      </c>
      <c r="G84" s="57">
        <v>120000</v>
      </c>
      <c r="H84" s="47" t="s">
        <v>233</v>
      </c>
    </row>
    <row r="85" spans="1:8" ht="15" outlineLevel="1">
      <c r="A85" s="55" t="s">
        <v>176</v>
      </c>
      <c r="B85" s="58" t="s">
        <v>45</v>
      </c>
      <c r="C85" s="59" t="s">
        <v>225</v>
      </c>
      <c r="D85" s="59" t="s">
        <v>232</v>
      </c>
      <c r="E85" s="59" t="s">
        <v>45</v>
      </c>
      <c r="F85" s="60" t="s">
        <v>59</v>
      </c>
      <c r="G85" s="57">
        <v>120000</v>
      </c>
      <c r="H85" s="47" t="s">
        <v>233</v>
      </c>
    </row>
    <row r="86" spans="1:8" ht="15">
      <c r="A86" s="55" t="s">
        <v>190</v>
      </c>
      <c r="B86" s="58" t="s">
        <v>45</v>
      </c>
      <c r="C86" s="59" t="s">
        <v>214</v>
      </c>
      <c r="D86" s="59" t="s">
        <v>232</v>
      </c>
      <c r="E86" s="59" t="s">
        <v>45</v>
      </c>
      <c r="F86" s="60" t="s">
        <v>45</v>
      </c>
      <c r="G86" s="57">
        <v>139900</v>
      </c>
      <c r="H86" s="47" t="s">
        <v>233</v>
      </c>
    </row>
    <row r="87" spans="1:8" ht="15" outlineLevel="1">
      <c r="A87" s="55" t="s">
        <v>176</v>
      </c>
      <c r="B87" s="58" t="s">
        <v>45</v>
      </c>
      <c r="C87" s="59" t="s">
        <v>214</v>
      </c>
      <c r="D87" s="59" t="s">
        <v>232</v>
      </c>
      <c r="E87" s="59" t="s">
        <v>45</v>
      </c>
      <c r="F87" s="60" t="s">
        <v>59</v>
      </c>
      <c r="G87" s="57">
        <v>139900</v>
      </c>
      <c r="H87" s="47" t="s">
        <v>233</v>
      </c>
    </row>
    <row r="88" spans="1:8" ht="15">
      <c r="A88" s="55" t="s">
        <v>191</v>
      </c>
      <c r="B88" s="58" t="s">
        <v>45</v>
      </c>
      <c r="C88" s="59" t="s">
        <v>67</v>
      </c>
      <c r="D88" s="59" t="s">
        <v>232</v>
      </c>
      <c r="E88" s="59" t="s">
        <v>45</v>
      </c>
      <c r="F88" s="60" t="s">
        <v>45</v>
      </c>
      <c r="G88" s="57">
        <v>47463714</v>
      </c>
      <c r="H88" s="47">
        <v>4829190.89</v>
      </c>
    </row>
    <row r="89" spans="1:8" ht="25.5" outlineLevel="1">
      <c r="A89" s="55" t="s">
        <v>182</v>
      </c>
      <c r="B89" s="58" t="s">
        <v>45</v>
      </c>
      <c r="C89" s="59" t="s">
        <v>67</v>
      </c>
      <c r="D89" s="59" t="s">
        <v>232</v>
      </c>
      <c r="E89" s="59" t="s">
        <v>45</v>
      </c>
      <c r="F89" s="60" t="s">
        <v>52</v>
      </c>
      <c r="G89" s="57">
        <v>44637714</v>
      </c>
      <c r="H89" s="47">
        <v>4431767.18</v>
      </c>
    </row>
    <row r="90" spans="1:8" ht="15" outlineLevel="1">
      <c r="A90" s="55" t="s">
        <v>176</v>
      </c>
      <c r="B90" s="58" t="s">
        <v>45</v>
      </c>
      <c r="C90" s="59" t="s">
        <v>67</v>
      </c>
      <c r="D90" s="59" t="s">
        <v>232</v>
      </c>
      <c r="E90" s="59" t="s">
        <v>45</v>
      </c>
      <c r="F90" s="60" t="s">
        <v>59</v>
      </c>
      <c r="G90" s="57">
        <v>2026000</v>
      </c>
      <c r="H90" s="47">
        <v>397423.71</v>
      </c>
    </row>
    <row r="91" spans="1:8" ht="25.5" outlineLevel="1">
      <c r="A91" s="55" t="s">
        <v>178</v>
      </c>
      <c r="B91" s="58" t="s">
        <v>45</v>
      </c>
      <c r="C91" s="59" t="s">
        <v>67</v>
      </c>
      <c r="D91" s="59" t="s">
        <v>232</v>
      </c>
      <c r="E91" s="59" t="s">
        <v>45</v>
      </c>
      <c r="F91" s="60" t="s">
        <v>54</v>
      </c>
      <c r="G91" s="57">
        <v>800000</v>
      </c>
      <c r="H91" s="47" t="s">
        <v>233</v>
      </c>
    </row>
    <row r="92" spans="1:8" ht="25.5">
      <c r="A92" s="55" t="s">
        <v>193</v>
      </c>
      <c r="B92" s="58" t="s">
        <v>45</v>
      </c>
      <c r="C92" s="59" t="s">
        <v>68</v>
      </c>
      <c r="D92" s="59" t="s">
        <v>232</v>
      </c>
      <c r="E92" s="59" t="s">
        <v>45</v>
      </c>
      <c r="F92" s="60" t="s">
        <v>45</v>
      </c>
      <c r="G92" s="57">
        <v>300000</v>
      </c>
      <c r="H92" s="47">
        <v>90250</v>
      </c>
    </row>
    <row r="93" spans="1:8" ht="15" outlineLevel="1">
      <c r="A93" s="55" t="s">
        <v>176</v>
      </c>
      <c r="B93" s="58" t="s">
        <v>45</v>
      </c>
      <c r="C93" s="59" t="s">
        <v>68</v>
      </c>
      <c r="D93" s="59" t="s">
        <v>232</v>
      </c>
      <c r="E93" s="59" t="s">
        <v>45</v>
      </c>
      <c r="F93" s="60" t="s">
        <v>59</v>
      </c>
      <c r="G93" s="57">
        <v>300000</v>
      </c>
      <c r="H93" s="47">
        <v>90250</v>
      </c>
    </row>
    <row r="94" spans="1:8" ht="15">
      <c r="A94" s="55" t="s">
        <v>194</v>
      </c>
      <c r="B94" s="58" t="s">
        <v>45</v>
      </c>
      <c r="C94" s="59" t="s">
        <v>69</v>
      </c>
      <c r="D94" s="59" t="s">
        <v>232</v>
      </c>
      <c r="E94" s="59" t="s">
        <v>45</v>
      </c>
      <c r="F94" s="60" t="s">
        <v>45</v>
      </c>
      <c r="G94" s="57">
        <v>7279000</v>
      </c>
      <c r="H94" s="47" t="s">
        <v>233</v>
      </c>
    </row>
    <row r="95" spans="1:8" ht="25.5" outlineLevel="1">
      <c r="A95" s="55" t="s">
        <v>182</v>
      </c>
      <c r="B95" s="58" t="s">
        <v>45</v>
      </c>
      <c r="C95" s="59" t="s">
        <v>69</v>
      </c>
      <c r="D95" s="59" t="s">
        <v>232</v>
      </c>
      <c r="E95" s="59" t="s">
        <v>45</v>
      </c>
      <c r="F95" s="60" t="s">
        <v>52</v>
      </c>
      <c r="G95" s="57">
        <v>500000</v>
      </c>
      <c r="H95" s="47" t="s">
        <v>233</v>
      </c>
    </row>
    <row r="96" spans="1:8" ht="15" outlineLevel="1">
      <c r="A96" s="55" t="s">
        <v>176</v>
      </c>
      <c r="B96" s="58" t="s">
        <v>45</v>
      </c>
      <c r="C96" s="59" t="s">
        <v>69</v>
      </c>
      <c r="D96" s="59" t="s">
        <v>232</v>
      </c>
      <c r="E96" s="59" t="s">
        <v>45</v>
      </c>
      <c r="F96" s="60" t="s">
        <v>59</v>
      </c>
      <c r="G96" s="57">
        <v>70000</v>
      </c>
      <c r="H96" s="47" t="s">
        <v>233</v>
      </c>
    </row>
    <row r="97" spans="1:8" ht="51" outlineLevel="1">
      <c r="A97" s="55" t="s">
        <v>195</v>
      </c>
      <c r="B97" s="58" t="s">
        <v>45</v>
      </c>
      <c r="C97" s="59" t="s">
        <v>69</v>
      </c>
      <c r="D97" s="59" t="s">
        <v>232</v>
      </c>
      <c r="E97" s="59" t="s">
        <v>45</v>
      </c>
      <c r="F97" s="60" t="s">
        <v>70</v>
      </c>
      <c r="G97" s="57">
        <v>2281000</v>
      </c>
      <c r="H97" s="47" t="s">
        <v>233</v>
      </c>
    </row>
    <row r="98" spans="1:8" ht="15" outlineLevel="1">
      <c r="A98" s="55" t="s">
        <v>177</v>
      </c>
      <c r="B98" s="58" t="s">
        <v>45</v>
      </c>
      <c r="C98" s="59" t="s">
        <v>69</v>
      </c>
      <c r="D98" s="59" t="s">
        <v>232</v>
      </c>
      <c r="E98" s="59" t="s">
        <v>45</v>
      </c>
      <c r="F98" s="60" t="s">
        <v>53</v>
      </c>
      <c r="G98" s="57">
        <v>1295000</v>
      </c>
      <c r="H98" s="47" t="s">
        <v>233</v>
      </c>
    </row>
    <row r="99" spans="1:8" ht="25.5" outlineLevel="1">
      <c r="A99" s="55" t="s">
        <v>178</v>
      </c>
      <c r="B99" s="58" t="s">
        <v>45</v>
      </c>
      <c r="C99" s="59" t="s">
        <v>69</v>
      </c>
      <c r="D99" s="59" t="s">
        <v>232</v>
      </c>
      <c r="E99" s="59" t="s">
        <v>45</v>
      </c>
      <c r="F99" s="60" t="s">
        <v>54</v>
      </c>
      <c r="G99" s="57">
        <v>3133000</v>
      </c>
      <c r="H99" s="47" t="s">
        <v>233</v>
      </c>
    </row>
    <row r="100" spans="1:8" ht="15">
      <c r="A100" s="55" t="s">
        <v>196</v>
      </c>
      <c r="B100" s="58" t="s">
        <v>45</v>
      </c>
      <c r="C100" s="59" t="s">
        <v>71</v>
      </c>
      <c r="D100" s="59" t="s">
        <v>232</v>
      </c>
      <c r="E100" s="59" t="s">
        <v>45</v>
      </c>
      <c r="F100" s="60" t="s">
        <v>45</v>
      </c>
      <c r="G100" s="57">
        <v>2657686</v>
      </c>
      <c r="H100" s="47" t="s">
        <v>233</v>
      </c>
    </row>
    <row r="101" spans="1:8" ht="15" outlineLevel="1">
      <c r="A101" s="55" t="s">
        <v>176</v>
      </c>
      <c r="B101" s="58" t="s">
        <v>45</v>
      </c>
      <c r="C101" s="59" t="s">
        <v>71</v>
      </c>
      <c r="D101" s="59" t="s">
        <v>232</v>
      </c>
      <c r="E101" s="59" t="s">
        <v>45</v>
      </c>
      <c r="F101" s="60" t="s">
        <v>59</v>
      </c>
      <c r="G101" s="57">
        <v>2657686</v>
      </c>
      <c r="H101" s="47" t="s">
        <v>233</v>
      </c>
    </row>
    <row r="102" spans="1:8" ht="15">
      <c r="A102" s="55" t="s">
        <v>197</v>
      </c>
      <c r="B102" s="58" t="s">
        <v>45</v>
      </c>
      <c r="C102" s="59" t="s">
        <v>72</v>
      </c>
      <c r="D102" s="59" t="s">
        <v>232</v>
      </c>
      <c r="E102" s="59" t="s">
        <v>45</v>
      </c>
      <c r="F102" s="60" t="s">
        <v>45</v>
      </c>
      <c r="G102" s="57">
        <v>22941700</v>
      </c>
      <c r="H102" s="47">
        <v>3280941.43</v>
      </c>
    </row>
    <row r="103" spans="1:8" ht="15" outlineLevel="1">
      <c r="A103" s="55" t="s">
        <v>181</v>
      </c>
      <c r="B103" s="58" t="s">
        <v>45</v>
      </c>
      <c r="C103" s="59" t="s">
        <v>72</v>
      </c>
      <c r="D103" s="59" t="s">
        <v>232</v>
      </c>
      <c r="E103" s="59" t="s">
        <v>45</v>
      </c>
      <c r="F103" s="60" t="s">
        <v>58</v>
      </c>
      <c r="G103" s="57">
        <v>7281100</v>
      </c>
      <c r="H103" s="47">
        <v>2355147.53</v>
      </c>
    </row>
    <row r="104" spans="1:8" ht="25.5" outlineLevel="1">
      <c r="A104" s="55" t="s">
        <v>211</v>
      </c>
      <c r="B104" s="58" t="s">
        <v>45</v>
      </c>
      <c r="C104" s="59" t="s">
        <v>72</v>
      </c>
      <c r="D104" s="59" t="s">
        <v>232</v>
      </c>
      <c r="E104" s="59" t="s">
        <v>45</v>
      </c>
      <c r="F104" s="60" t="s">
        <v>63</v>
      </c>
      <c r="G104" s="57">
        <v>263400</v>
      </c>
      <c r="H104" s="47">
        <v>65334</v>
      </c>
    </row>
    <row r="105" spans="1:8" ht="25.5" outlineLevel="1">
      <c r="A105" s="55" t="s">
        <v>182</v>
      </c>
      <c r="B105" s="58" t="s">
        <v>45</v>
      </c>
      <c r="C105" s="59" t="s">
        <v>72</v>
      </c>
      <c r="D105" s="59" t="s">
        <v>232</v>
      </c>
      <c r="E105" s="59" t="s">
        <v>45</v>
      </c>
      <c r="F105" s="60" t="s">
        <v>52</v>
      </c>
      <c r="G105" s="57">
        <v>4075000</v>
      </c>
      <c r="H105" s="47">
        <v>194122.11</v>
      </c>
    </row>
    <row r="106" spans="1:8" ht="15" outlineLevel="1">
      <c r="A106" s="55" t="s">
        <v>176</v>
      </c>
      <c r="B106" s="58" t="s">
        <v>45</v>
      </c>
      <c r="C106" s="59" t="s">
        <v>72</v>
      </c>
      <c r="D106" s="59" t="s">
        <v>232</v>
      </c>
      <c r="E106" s="59" t="s">
        <v>45</v>
      </c>
      <c r="F106" s="60" t="s">
        <v>59</v>
      </c>
      <c r="G106" s="57">
        <v>11222200</v>
      </c>
      <c r="H106" s="47">
        <v>666337.79</v>
      </c>
    </row>
    <row r="107" spans="1:8" ht="25.5" outlineLevel="1">
      <c r="A107" s="55" t="s">
        <v>178</v>
      </c>
      <c r="B107" s="58" t="s">
        <v>45</v>
      </c>
      <c r="C107" s="59" t="s">
        <v>72</v>
      </c>
      <c r="D107" s="59" t="s">
        <v>232</v>
      </c>
      <c r="E107" s="59" t="s">
        <v>45</v>
      </c>
      <c r="F107" s="60" t="s">
        <v>54</v>
      </c>
      <c r="G107" s="57">
        <v>100000</v>
      </c>
      <c r="H107" s="47" t="s">
        <v>233</v>
      </c>
    </row>
    <row r="108" spans="1:8" ht="15">
      <c r="A108" s="55" t="s">
        <v>198</v>
      </c>
      <c r="B108" s="58" t="s">
        <v>45</v>
      </c>
      <c r="C108" s="59" t="s">
        <v>73</v>
      </c>
      <c r="D108" s="59" t="s">
        <v>232</v>
      </c>
      <c r="E108" s="59" t="s">
        <v>45</v>
      </c>
      <c r="F108" s="60" t="s">
        <v>45</v>
      </c>
      <c r="G108" s="57">
        <v>212727400</v>
      </c>
      <c r="H108" s="47">
        <v>37413552.79</v>
      </c>
    </row>
    <row r="109" spans="1:8" ht="38.25" outlineLevel="1">
      <c r="A109" s="55" t="s">
        <v>192</v>
      </c>
      <c r="B109" s="58" t="s">
        <v>45</v>
      </c>
      <c r="C109" s="59" t="s">
        <v>73</v>
      </c>
      <c r="D109" s="59" t="s">
        <v>232</v>
      </c>
      <c r="E109" s="59" t="s">
        <v>45</v>
      </c>
      <c r="F109" s="60" t="s">
        <v>64</v>
      </c>
      <c r="G109" s="57">
        <v>212727400</v>
      </c>
      <c r="H109" s="47">
        <v>37413552.79</v>
      </c>
    </row>
    <row r="110" spans="1:8" ht="15">
      <c r="A110" s="55" t="s">
        <v>199</v>
      </c>
      <c r="B110" s="58" t="s">
        <v>45</v>
      </c>
      <c r="C110" s="59" t="s">
        <v>74</v>
      </c>
      <c r="D110" s="59" t="s">
        <v>232</v>
      </c>
      <c r="E110" s="59" t="s">
        <v>45</v>
      </c>
      <c r="F110" s="60" t="s">
        <v>45</v>
      </c>
      <c r="G110" s="57">
        <v>349587900</v>
      </c>
      <c r="H110" s="47">
        <v>62970597.24</v>
      </c>
    </row>
    <row r="111" spans="1:8" ht="38.25" outlineLevel="1">
      <c r="A111" s="55" t="s">
        <v>192</v>
      </c>
      <c r="B111" s="58" t="s">
        <v>45</v>
      </c>
      <c r="C111" s="59" t="s">
        <v>74</v>
      </c>
      <c r="D111" s="59" t="s">
        <v>232</v>
      </c>
      <c r="E111" s="59" t="s">
        <v>45</v>
      </c>
      <c r="F111" s="60" t="s">
        <v>64</v>
      </c>
      <c r="G111" s="57">
        <v>349242200</v>
      </c>
      <c r="H111" s="47">
        <v>62970597.24</v>
      </c>
    </row>
    <row r="112" spans="1:8" ht="51" outlineLevel="1">
      <c r="A112" s="55" t="s">
        <v>195</v>
      </c>
      <c r="B112" s="58" t="s">
        <v>45</v>
      </c>
      <c r="C112" s="59" t="s">
        <v>74</v>
      </c>
      <c r="D112" s="59" t="s">
        <v>232</v>
      </c>
      <c r="E112" s="59" t="s">
        <v>45</v>
      </c>
      <c r="F112" s="60" t="s">
        <v>70</v>
      </c>
      <c r="G112" s="57">
        <v>345700</v>
      </c>
      <c r="H112" s="47" t="s">
        <v>233</v>
      </c>
    </row>
    <row r="113" spans="1:8" ht="25.5">
      <c r="A113" s="55" t="s">
        <v>200</v>
      </c>
      <c r="B113" s="58" t="s">
        <v>45</v>
      </c>
      <c r="C113" s="59" t="s">
        <v>75</v>
      </c>
      <c r="D113" s="59" t="s">
        <v>232</v>
      </c>
      <c r="E113" s="59" t="s">
        <v>45</v>
      </c>
      <c r="F113" s="60" t="s">
        <v>45</v>
      </c>
      <c r="G113" s="57">
        <v>262000</v>
      </c>
      <c r="H113" s="47" t="s">
        <v>233</v>
      </c>
    </row>
    <row r="114" spans="1:8" ht="15" outlineLevel="1">
      <c r="A114" s="55" t="s">
        <v>173</v>
      </c>
      <c r="B114" s="58" t="s">
        <v>45</v>
      </c>
      <c r="C114" s="59" t="s">
        <v>75</v>
      </c>
      <c r="D114" s="59" t="s">
        <v>232</v>
      </c>
      <c r="E114" s="59" t="s">
        <v>45</v>
      </c>
      <c r="F114" s="60" t="s">
        <v>50</v>
      </c>
      <c r="G114" s="57">
        <v>6000</v>
      </c>
      <c r="H114" s="47" t="s">
        <v>233</v>
      </c>
    </row>
    <row r="115" spans="1:8" ht="15" outlineLevel="1">
      <c r="A115" s="55" t="s">
        <v>186</v>
      </c>
      <c r="B115" s="58" t="s">
        <v>45</v>
      </c>
      <c r="C115" s="59" t="s">
        <v>75</v>
      </c>
      <c r="D115" s="59" t="s">
        <v>232</v>
      </c>
      <c r="E115" s="59" t="s">
        <v>45</v>
      </c>
      <c r="F115" s="60" t="s">
        <v>57</v>
      </c>
      <c r="G115" s="57">
        <v>6000</v>
      </c>
      <c r="H115" s="47" t="s">
        <v>233</v>
      </c>
    </row>
    <row r="116" spans="1:8" ht="15" outlineLevel="1">
      <c r="A116" s="55" t="s">
        <v>176</v>
      </c>
      <c r="B116" s="58" t="s">
        <v>45</v>
      </c>
      <c r="C116" s="59" t="s">
        <v>75</v>
      </c>
      <c r="D116" s="59" t="s">
        <v>232</v>
      </c>
      <c r="E116" s="59" t="s">
        <v>45</v>
      </c>
      <c r="F116" s="60" t="s">
        <v>59</v>
      </c>
      <c r="G116" s="57">
        <v>140000</v>
      </c>
      <c r="H116" s="47" t="s">
        <v>233</v>
      </c>
    </row>
    <row r="117" spans="1:8" ht="38.25" outlineLevel="1">
      <c r="A117" s="55" t="s">
        <v>192</v>
      </c>
      <c r="B117" s="58" t="s">
        <v>45</v>
      </c>
      <c r="C117" s="59" t="s">
        <v>75</v>
      </c>
      <c r="D117" s="59" t="s">
        <v>232</v>
      </c>
      <c r="E117" s="59" t="s">
        <v>45</v>
      </c>
      <c r="F117" s="60" t="s">
        <v>64</v>
      </c>
      <c r="G117" s="57">
        <v>110000</v>
      </c>
      <c r="H117" s="47" t="s">
        <v>233</v>
      </c>
    </row>
    <row r="118" spans="1:8" ht="25.5">
      <c r="A118" s="55" t="s">
        <v>201</v>
      </c>
      <c r="B118" s="58" t="s">
        <v>45</v>
      </c>
      <c r="C118" s="59" t="s">
        <v>76</v>
      </c>
      <c r="D118" s="59" t="s">
        <v>232</v>
      </c>
      <c r="E118" s="59" t="s">
        <v>45</v>
      </c>
      <c r="F118" s="60" t="s">
        <v>45</v>
      </c>
      <c r="G118" s="57">
        <v>4604900</v>
      </c>
      <c r="H118" s="47">
        <v>990086.28</v>
      </c>
    </row>
    <row r="119" spans="1:8" ht="15" outlineLevel="1">
      <c r="A119" s="55" t="s">
        <v>172</v>
      </c>
      <c r="B119" s="58" t="s">
        <v>45</v>
      </c>
      <c r="C119" s="59" t="s">
        <v>76</v>
      </c>
      <c r="D119" s="59" t="s">
        <v>232</v>
      </c>
      <c r="E119" s="59" t="s">
        <v>45</v>
      </c>
      <c r="F119" s="60" t="s">
        <v>47</v>
      </c>
      <c r="G119" s="57">
        <v>302800</v>
      </c>
      <c r="H119" s="47">
        <v>63916.11</v>
      </c>
    </row>
    <row r="120" spans="1:8" ht="25.5" outlineLevel="1">
      <c r="A120" s="55" t="s">
        <v>174</v>
      </c>
      <c r="B120" s="58" t="s">
        <v>45</v>
      </c>
      <c r="C120" s="59" t="s">
        <v>76</v>
      </c>
      <c r="D120" s="59" t="s">
        <v>232</v>
      </c>
      <c r="E120" s="59" t="s">
        <v>45</v>
      </c>
      <c r="F120" s="60" t="s">
        <v>48</v>
      </c>
      <c r="G120" s="57">
        <v>91500</v>
      </c>
      <c r="H120" s="47">
        <v>13846.02</v>
      </c>
    </row>
    <row r="121" spans="1:8" ht="15" outlineLevel="1">
      <c r="A121" s="55" t="s">
        <v>175</v>
      </c>
      <c r="B121" s="58" t="s">
        <v>45</v>
      </c>
      <c r="C121" s="59" t="s">
        <v>76</v>
      </c>
      <c r="D121" s="59" t="s">
        <v>232</v>
      </c>
      <c r="E121" s="59" t="s">
        <v>45</v>
      </c>
      <c r="F121" s="60" t="s">
        <v>51</v>
      </c>
      <c r="G121" s="57">
        <v>58000</v>
      </c>
      <c r="H121" s="47">
        <v>8005.02</v>
      </c>
    </row>
    <row r="122" spans="1:8" ht="15" outlineLevel="1">
      <c r="A122" s="55" t="s">
        <v>186</v>
      </c>
      <c r="B122" s="58" t="s">
        <v>45</v>
      </c>
      <c r="C122" s="59" t="s">
        <v>76</v>
      </c>
      <c r="D122" s="59" t="s">
        <v>232</v>
      </c>
      <c r="E122" s="59" t="s">
        <v>45</v>
      </c>
      <c r="F122" s="60" t="s">
        <v>57</v>
      </c>
      <c r="G122" s="57">
        <v>117000</v>
      </c>
      <c r="H122" s="47">
        <v>18000</v>
      </c>
    </row>
    <row r="123" spans="1:8" ht="15" outlineLevel="1">
      <c r="A123" s="55" t="s">
        <v>181</v>
      </c>
      <c r="B123" s="58" t="s">
        <v>45</v>
      </c>
      <c r="C123" s="59" t="s">
        <v>76</v>
      </c>
      <c r="D123" s="59" t="s">
        <v>232</v>
      </c>
      <c r="E123" s="59" t="s">
        <v>45</v>
      </c>
      <c r="F123" s="60" t="s">
        <v>58</v>
      </c>
      <c r="G123" s="57">
        <v>236600</v>
      </c>
      <c r="H123" s="47">
        <v>98104.44</v>
      </c>
    </row>
    <row r="124" spans="1:8" ht="15" outlineLevel="1">
      <c r="A124" s="55" t="s">
        <v>176</v>
      </c>
      <c r="B124" s="58" t="s">
        <v>45</v>
      </c>
      <c r="C124" s="59" t="s">
        <v>76</v>
      </c>
      <c r="D124" s="59" t="s">
        <v>232</v>
      </c>
      <c r="E124" s="59" t="s">
        <v>45</v>
      </c>
      <c r="F124" s="60" t="s">
        <v>59</v>
      </c>
      <c r="G124" s="57">
        <v>447055</v>
      </c>
      <c r="H124" s="47">
        <v>25968.42</v>
      </c>
    </row>
    <row r="125" spans="1:8" ht="38.25" outlineLevel="1">
      <c r="A125" s="55" t="s">
        <v>192</v>
      </c>
      <c r="B125" s="58" t="s">
        <v>45</v>
      </c>
      <c r="C125" s="59" t="s">
        <v>76</v>
      </c>
      <c r="D125" s="59" t="s">
        <v>232</v>
      </c>
      <c r="E125" s="59" t="s">
        <v>45</v>
      </c>
      <c r="F125" s="60" t="s">
        <v>64</v>
      </c>
      <c r="G125" s="57">
        <v>3096000</v>
      </c>
      <c r="H125" s="47">
        <v>747960</v>
      </c>
    </row>
    <row r="126" spans="1:8" ht="15" outlineLevel="1">
      <c r="A126" s="55" t="s">
        <v>177</v>
      </c>
      <c r="B126" s="58" t="s">
        <v>45</v>
      </c>
      <c r="C126" s="59" t="s">
        <v>76</v>
      </c>
      <c r="D126" s="59" t="s">
        <v>232</v>
      </c>
      <c r="E126" s="59" t="s">
        <v>45</v>
      </c>
      <c r="F126" s="60" t="s">
        <v>53</v>
      </c>
      <c r="G126" s="57">
        <v>120000</v>
      </c>
      <c r="H126" s="47">
        <v>6280</v>
      </c>
    </row>
    <row r="127" spans="1:8" ht="25.5" outlineLevel="1">
      <c r="A127" s="55" t="s">
        <v>178</v>
      </c>
      <c r="B127" s="58" t="s">
        <v>45</v>
      </c>
      <c r="C127" s="59" t="s">
        <v>76</v>
      </c>
      <c r="D127" s="59" t="s">
        <v>232</v>
      </c>
      <c r="E127" s="59" t="s">
        <v>45</v>
      </c>
      <c r="F127" s="60" t="s">
        <v>54</v>
      </c>
      <c r="G127" s="57">
        <v>20000</v>
      </c>
      <c r="H127" s="47" t="s">
        <v>233</v>
      </c>
    </row>
    <row r="128" spans="1:8" ht="25.5" outlineLevel="1">
      <c r="A128" s="55" t="s">
        <v>179</v>
      </c>
      <c r="B128" s="58" t="s">
        <v>45</v>
      </c>
      <c r="C128" s="59" t="s">
        <v>76</v>
      </c>
      <c r="D128" s="59" t="s">
        <v>232</v>
      </c>
      <c r="E128" s="59" t="s">
        <v>45</v>
      </c>
      <c r="F128" s="60" t="s">
        <v>55</v>
      </c>
      <c r="G128" s="57">
        <v>115945</v>
      </c>
      <c r="H128" s="47">
        <v>8006.27</v>
      </c>
    </row>
    <row r="129" spans="1:8" ht="15">
      <c r="A129" s="55" t="s">
        <v>202</v>
      </c>
      <c r="B129" s="58" t="s">
        <v>45</v>
      </c>
      <c r="C129" s="59" t="s">
        <v>77</v>
      </c>
      <c r="D129" s="59" t="s">
        <v>232</v>
      </c>
      <c r="E129" s="59" t="s">
        <v>45</v>
      </c>
      <c r="F129" s="60" t="s">
        <v>45</v>
      </c>
      <c r="G129" s="57">
        <v>14869200</v>
      </c>
      <c r="H129" s="47">
        <v>2553797.93</v>
      </c>
    </row>
    <row r="130" spans="1:8" ht="15" outlineLevel="1">
      <c r="A130" s="55" t="s">
        <v>172</v>
      </c>
      <c r="B130" s="58" t="s">
        <v>45</v>
      </c>
      <c r="C130" s="59" t="s">
        <v>77</v>
      </c>
      <c r="D130" s="59" t="s">
        <v>232</v>
      </c>
      <c r="E130" s="59" t="s">
        <v>45</v>
      </c>
      <c r="F130" s="60" t="s">
        <v>47</v>
      </c>
      <c r="G130" s="57">
        <v>9529600</v>
      </c>
      <c r="H130" s="47">
        <v>1694980.73</v>
      </c>
    </row>
    <row r="131" spans="1:8" ht="15" outlineLevel="1">
      <c r="A131" s="55" t="s">
        <v>173</v>
      </c>
      <c r="B131" s="58" t="s">
        <v>45</v>
      </c>
      <c r="C131" s="59" t="s">
        <v>77</v>
      </c>
      <c r="D131" s="59" t="s">
        <v>232</v>
      </c>
      <c r="E131" s="59" t="s">
        <v>45</v>
      </c>
      <c r="F131" s="60" t="s">
        <v>50</v>
      </c>
      <c r="G131" s="57">
        <v>89300</v>
      </c>
      <c r="H131" s="47">
        <v>200</v>
      </c>
    </row>
    <row r="132" spans="1:8" ht="25.5" outlineLevel="1">
      <c r="A132" s="55" t="s">
        <v>174</v>
      </c>
      <c r="B132" s="58" t="s">
        <v>45</v>
      </c>
      <c r="C132" s="59" t="s">
        <v>77</v>
      </c>
      <c r="D132" s="59" t="s">
        <v>232</v>
      </c>
      <c r="E132" s="59" t="s">
        <v>45</v>
      </c>
      <c r="F132" s="60" t="s">
        <v>48</v>
      </c>
      <c r="G132" s="57">
        <v>2904300</v>
      </c>
      <c r="H132" s="47">
        <v>475039.9</v>
      </c>
    </row>
    <row r="133" spans="1:8" ht="15" outlineLevel="1">
      <c r="A133" s="55" t="s">
        <v>175</v>
      </c>
      <c r="B133" s="58" t="s">
        <v>45</v>
      </c>
      <c r="C133" s="59" t="s">
        <v>77</v>
      </c>
      <c r="D133" s="59" t="s">
        <v>232</v>
      </c>
      <c r="E133" s="59" t="s">
        <v>45</v>
      </c>
      <c r="F133" s="60" t="s">
        <v>51</v>
      </c>
      <c r="G133" s="57">
        <v>162000</v>
      </c>
      <c r="H133" s="47">
        <v>13000</v>
      </c>
    </row>
    <row r="134" spans="1:8" ht="15" outlineLevel="1">
      <c r="A134" s="55" t="s">
        <v>181</v>
      </c>
      <c r="B134" s="58" t="s">
        <v>45</v>
      </c>
      <c r="C134" s="59" t="s">
        <v>77</v>
      </c>
      <c r="D134" s="59" t="s">
        <v>232</v>
      </c>
      <c r="E134" s="59" t="s">
        <v>45</v>
      </c>
      <c r="F134" s="60" t="s">
        <v>58</v>
      </c>
      <c r="G134" s="57">
        <v>246000</v>
      </c>
      <c r="H134" s="47">
        <v>20870</v>
      </c>
    </row>
    <row r="135" spans="1:8" ht="25.5" outlineLevel="1">
      <c r="A135" s="55" t="s">
        <v>182</v>
      </c>
      <c r="B135" s="58" t="s">
        <v>45</v>
      </c>
      <c r="C135" s="59" t="s">
        <v>77</v>
      </c>
      <c r="D135" s="59" t="s">
        <v>232</v>
      </c>
      <c r="E135" s="59" t="s">
        <v>45</v>
      </c>
      <c r="F135" s="60" t="s">
        <v>52</v>
      </c>
      <c r="G135" s="57">
        <v>135000</v>
      </c>
      <c r="H135" s="47">
        <v>15032</v>
      </c>
    </row>
    <row r="136" spans="1:8" ht="15" outlineLevel="1">
      <c r="A136" s="55" t="s">
        <v>176</v>
      </c>
      <c r="B136" s="58" t="s">
        <v>45</v>
      </c>
      <c r="C136" s="59" t="s">
        <v>77</v>
      </c>
      <c r="D136" s="59" t="s">
        <v>232</v>
      </c>
      <c r="E136" s="59" t="s">
        <v>45</v>
      </c>
      <c r="F136" s="60" t="s">
        <v>59</v>
      </c>
      <c r="G136" s="57">
        <v>334434.4</v>
      </c>
      <c r="H136" s="47">
        <v>20129.7</v>
      </c>
    </row>
    <row r="137" spans="1:8" ht="15" outlineLevel="1">
      <c r="A137" s="55" t="s">
        <v>177</v>
      </c>
      <c r="B137" s="58" t="s">
        <v>45</v>
      </c>
      <c r="C137" s="59" t="s">
        <v>77</v>
      </c>
      <c r="D137" s="59" t="s">
        <v>232</v>
      </c>
      <c r="E137" s="59" t="s">
        <v>45</v>
      </c>
      <c r="F137" s="60" t="s">
        <v>53</v>
      </c>
      <c r="G137" s="57">
        <v>323065.6</v>
      </c>
      <c r="H137" s="47">
        <v>54065.6</v>
      </c>
    </row>
    <row r="138" spans="1:8" ht="25.5" outlineLevel="1">
      <c r="A138" s="55" t="s">
        <v>178</v>
      </c>
      <c r="B138" s="58" t="s">
        <v>45</v>
      </c>
      <c r="C138" s="59" t="s">
        <v>77</v>
      </c>
      <c r="D138" s="59" t="s">
        <v>232</v>
      </c>
      <c r="E138" s="59" t="s">
        <v>45</v>
      </c>
      <c r="F138" s="60" t="s">
        <v>54</v>
      </c>
      <c r="G138" s="57">
        <v>250000</v>
      </c>
      <c r="H138" s="47">
        <v>8200</v>
      </c>
    </row>
    <row r="139" spans="1:8" ht="25.5" outlineLevel="1">
      <c r="A139" s="55" t="s">
        <v>179</v>
      </c>
      <c r="B139" s="58" t="s">
        <v>45</v>
      </c>
      <c r="C139" s="59" t="s">
        <v>77</v>
      </c>
      <c r="D139" s="59" t="s">
        <v>232</v>
      </c>
      <c r="E139" s="59" t="s">
        <v>45</v>
      </c>
      <c r="F139" s="60" t="s">
        <v>55</v>
      </c>
      <c r="G139" s="57">
        <v>895500</v>
      </c>
      <c r="H139" s="47">
        <v>252280</v>
      </c>
    </row>
    <row r="140" spans="1:8" ht="15">
      <c r="A140" s="55" t="s">
        <v>203</v>
      </c>
      <c r="B140" s="58" t="s">
        <v>45</v>
      </c>
      <c r="C140" s="59" t="s">
        <v>79</v>
      </c>
      <c r="D140" s="59" t="s">
        <v>232</v>
      </c>
      <c r="E140" s="59" t="s">
        <v>45</v>
      </c>
      <c r="F140" s="60" t="s">
        <v>45</v>
      </c>
      <c r="G140" s="57">
        <v>33549800</v>
      </c>
      <c r="H140" s="47">
        <v>5190955.56</v>
      </c>
    </row>
    <row r="141" spans="1:8" ht="15" outlineLevel="1">
      <c r="A141" s="55" t="s">
        <v>172</v>
      </c>
      <c r="B141" s="58" t="s">
        <v>45</v>
      </c>
      <c r="C141" s="59" t="s">
        <v>79</v>
      </c>
      <c r="D141" s="59" t="s">
        <v>232</v>
      </c>
      <c r="E141" s="59" t="s">
        <v>45</v>
      </c>
      <c r="F141" s="60" t="s">
        <v>47</v>
      </c>
      <c r="G141" s="57">
        <v>9367277.59</v>
      </c>
      <c r="H141" s="47">
        <v>1581321.47</v>
      </c>
    </row>
    <row r="142" spans="1:8" ht="15" outlineLevel="1">
      <c r="A142" s="55" t="s">
        <v>173</v>
      </c>
      <c r="B142" s="58" t="s">
        <v>45</v>
      </c>
      <c r="C142" s="59" t="s">
        <v>79</v>
      </c>
      <c r="D142" s="59" t="s">
        <v>232</v>
      </c>
      <c r="E142" s="59" t="s">
        <v>45</v>
      </c>
      <c r="F142" s="60" t="s">
        <v>50</v>
      </c>
      <c r="G142" s="57">
        <v>23422.41</v>
      </c>
      <c r="H142" s="47">
        <v>18642.41</v>
      </c>
    </row>
    <row r="143" spans="1:8" ht="25.5" outlineLevel="1">
      <c r="A143" s="55" t="s">
        <v>174</v>
      </c>
      <c r="B143" s="58" t="s">
        <v>45</v>
      </c>
      <c r="C143" s="59" t="s">
        <v>79</v>
      </c>
      <c r="D143" s="59" t="s">
        <v>232</v>
      </c>
      <c r="E143" s="59" t="s">
        <v>45</v>
      </c>
      <c r="F143" s="60" t="s">
        <v>48</v>
      </c>
      <c r="G143" s="57">
        <v>2831200</v>
      </c>
      <c r="H143" s="47">
        <v>443374.99</v>
      </c>
    </row>
    <row r="144" spans="1:8" ht="15" outlineLevel="1">
      <c r="A144" s="55" t="s">
        <v>175</v>
      </c>
      <c r="B144" s="58" t="s">
        <v>45</v>
      </c>
      <c r="C144" s="59" t="s">
        <v>79</v>
      </c>
      <c r="D144" s="59" t="s">
        <v>232</v>
      </c>
      <c r="E144" s="59" t="s">
        <v>45</v>
      </c>
      <c r="F144" s="60" t="s">
        <v>51</v>
      </c>
      <c r="G144" s="57">
        <v>258300</v>
      </c>
      <c r="H144" s="47">
        <v>11916.35</v>
      </c>
    </row>
    <row r="145" spans="1:8" ht="15" outlineLevel="1">
      <c r="A145" s="55" t="s">
        <v>186</v>
      </c>
      <c r="B145" s="58" t="s">
        <v>45</v>
      </c>
      <c r="C145" s="59" t="s">
        <v>79</v>
      </c>
      <c r="D145" s="59" t="s">
        <v>232</v>
      </c>
      <c r="E145" s="59" t="s">
        <v>45</v>
      </c>
      <c r="F145" s="60" t="s">
        <v>57</v>
      </c>
      <c r="G145" s="57">
        <v>2000</v>
      </c>
      <c r="H145" s="47" t="s">
        <v>233</v>
      </c>
    </row>
    <row r="146" spans="1:8" ht="15" outlineLevel="1">
      <c r="A146" s="55" t="s">
        <v>181</v>
      </c>
      <c r="B146" s="58" t="s">
        <v>45</v>
      </c>
      <c r="C146" s="59" t="s">
        <v>79</v>
      </c>
      <c r="D146" s="59" t="s">
        <v>232</v>
      </c>
      <c r="E146" s="59" t="s">
        <v>45</v>
      </c>
      <c r="F146" s="60" t="s">
        <v>58</v>
      </c>
      <c r="G146" s="57">
        <v>1928400</v>
      </c>
      <c r="H146" s="47">
        <v>67835.53</v>
      </c>
    </row>
    <row r="147" spans="1:8" ht="25.5" outlineLevel="1">
      <c r="A147" s="55" t="s">
        <v>182</v>
      </c>
      <c r="B147" s="58" t="s">
        <v>45</v>
      </c>
      <c r="C147" s="59" t="s">
        <v>79</v>
      </c>
      <c r="D147" s="59" t="s">
        <v>232</v>
      </c>
      <c r="E147" s="59" t="s">
        <v>45</v>
      </c>
      <c r="F147" s="60" t="s">
        <v>52</v>
      </c>
      <c r="G147" s="57">
        <v>545352</v>
      </c>
      <c r="H147" s="47">
        <v>26457.76</v>
      </c>
    </row>
    <row r="148" spans="1:8" ht="15" outlineLevel="1">
      <c r="A148" s="55" t="s">
        <v>176</v>
      </c>
      <c r="B148" s="58" t="s">
        <v>45</v>
      </c>
      <c r="C148" s="59" t="s">
        <v>79</v>
      </c>
      <c r="D148" s="59" t="s">
        <v>232</v>
      </c>
      <c r="E148" s="59" t="s">
        <v>45</v>
      </c>
      <c r="F148" s="60" t="s">
        <v>59</v>
      </c>
      <c r="G148" s="57">
        <v>3198148</v>
      </c>
      <c r="H148" s="47">
        <v>173764.78</v>
      </c>
    </row>
    <row r="149" spans="1:8" ht="38.25" outlineLevel="1">
      <c r="A149" s="55" t="s">
        <v>192</v>
      </c>
      <c r="B149" s="58" t="s">
        <v>45</v>
      </c>
      <c r="C149" s="59" t="s">
        <v>79</v>
      </c>
      <c r="D149" s="59" t="s">
        <v>232</v>
      </c>
      <c r="E149" s="59" t="s">
        <v>45</v>
      </c>
      <c r="F149" s="60" t="s">
        <v>64</v>
      </c>
      <c r="G149" s="57">
        <v>14476800</v>
      </c>
      <c r="H149" s="47">
        <v>2679775.16</v>
      </c>
    </row>
    <row r="150" spans="1:8" ht="15" outlineLevel="1">
      <c r="A150" s="55" t="s">
        <v>177</v>
      </c>
      <c r="B150" s="58" t="s">
        <v>45</v>
      </c>
      <c r="C150" s="59" t="s">
        <v>79</v>
      </c>
      <c r="D150" s="59" t="s">
        <v>232</v>
      </c>
      <c r="E150" s="59" t="s">
        <v>45</v>
      </c>
      <c r="F150" s="60" t="s">
        <v>53</v>
      </c>
      <c r="G150" s="57">
        <v>393300</v>
      </c>
      <c r="H150" s="47">
        <v>128167.11</v>
      </c>
    </row>
    <row r="151" spans="1:8" ht="25.5" outlineLevel="1">
      <c r="A151" s="55" t="s">
        <v>178</v>
      </c>
      <c r="B151" s="58" t="s">
        <v>45</v>
      </c>
      <c r="C151" s="59" t="s">
        <v>79</v>
      </c>
      <c r="D151" s="59" t="s">
        <v>232</v>
      </c>
      <c r="E151" s="59" t="s">
        <v>45</v>
      </c>
      <c r="F151" s="60" t="s">
        <v>54</v>
      </c>
      <c r="G151" s="57">
        <v>328000</v>
      </c>
      <c r="H151" s="47" t="s">
        <v>233</v>
      </c>
    </row>
    <row r="152" spans="1:8" ht="25.5" outlineLevel="1">
      <c r="A152" s="55" t="s">
        <v>179</v>
      </c>
      <c r="B152" s="58" t="s">
        <v>45</v>
      </c>
      <c r="C152" s="59" t="s">
        <v>79</v>
      </c>
      <c r="D152" s="59" t="s">
        <v>232</v>
      </c>
      <c r="E152" s="59" t="s">
        <v>45</v>
      </c>
      <c r="F152" s="60" t="s">
        <v>55</v>
      </c>
      <c r="G152" s="57">
        <v>197600</v>
      </c>
      <c r="H152" s="47">
        <v>59700</v>
      </c>
    </row>
    <row r="153" spans="1:8" ht="25.5">
      <c r="A153" s="55" t="s">
        <v>204</v>
      </c>
      <c r="B153" s="58" t="s">
        <v>45</v>
      </c>
      <c r="C153" s="59" t="s">
        <v>80</v>
      </c>
      <c r="D153" s="59" t="s">
        <v>232</v>
      </c>
      <c r="E153" s="59" t="s">
        <v>45</v>
      </c>
      <c r="F153" s="60" t="s">
        <v>45</v>
      </c>
      <c r="G153" s="57">
        <v>12151977</v>
      </c>
      <c r="H153" s="47">
        <v>2396504.16</v>
      </c>
    </row>
    <row r="154" spans="1:8" ht="15" outlineLevel="1">
      <c r="A154" s="55" t="s">
        <v>172</v>
      </c>
      <c r="B154" s="58" t="s">
        <v>45</v>
      </c>
      <c r="C154" s="59" t="s">
        <v>80</v>
      </c>
      <c r="D154" s="59" t="s">
        <v>232</v>
      </c>
      <c r="E154" s="59" t="s">
        <v>45</v>
      </c>
      <c r="F154" s="60" t="s">
        <v>47</v>
      </c>
      <c r="G154" s="57">
        <v>7995280</v>
      </c>
      <c r="H154" s="47">
        <v>1433353.1</v>
      </c>
    </row>
    <row r="155" spans="1:8" ht="15" outlineLevel="1">
      <c r="A155" s="55" t="s">
        <v>173</v>
      </c>
      <c r="B155" s="58" t="s">
        <v>45</v>
      </c>
      <c r="C155" s="59" t="s">
        <v>80</v>
      </c>
      <c r="D155" s="59" t="s">
        <v>232</v>
      </c>
      <c r="E155" s="59" t="s">
        <v>45</v>
      </c>
      <c r="F155" s="60" t="s">
        <v>50</v>
      </c>
      <c r="G155" s="57">
        <v>47200</v>
      </c>
      <c r="H155" s="47">
        <v>200</v>
      </c>
    </row>
    <row r="156" spans="1:8" ht="25.5" outlineLevel="1">
      <c r="A156" s="55" t="s">
        <v>174</v>
      </c>
      <c r="B156" s="58" t="s">
        <v>45</v>
      </c>
      <c r="C156" s="59" t="s">
        <v>80</v>
      </c>
      <c r="D156" s="59" t="s">
        <v>232</v>
      </c>
      <c r="E156" s="59" t="s">
        <v>45</v>
      </c>
      <c r="F156" s="60" t="s">
        <v>48</v>
      </c>
      <c r="G156" s="57">
        <v>2428497</v>
      </c>
      <c r="H156" s="47">
        <v>407180.51</v>
      </c>
    </row>
    <row r="157" spans="1:8" ht="15" outlineLevel="1">
      <c r="A157" s="55" t="s">
        <v>175</v>
      </c>
      <c r="B157" s="58" t="s">
        <v>45</v>
      </c>
      <c r="C157" s="59" t="s">
        <v>80</v>
      </c>
      <c r="D157" s="59" t="s">
        <v>232</v>
      </c>
      <c r="E157" s="59" t="s">
        <v>45</v>
      </c>
      <c r="F157" s="60" t="s">
        <v>51</v>
      </c>
      <c r="G157" s="57">
        <v>146400</v>
      </c>
      <c r="H157" s="47">
        <v>10768.98</v>
      </c>
    </row>
    <row r="158" spans="1:8" ht="15" outlineLevel="1">
      <c r="A158" s="55" t="s">
        <v>181</v>
      </c>
      <c r="B158" s="58" t="s">
        <v>45</v>
      </c>
      <c r="C158" s="59" t="s">
        <v>80</v>
      </c>
      <c r="D158" s="59" t="s">
        <v>232</v>
      </c>
      <c r="E158" s="59" t="s">
        <v>45</v>
      </c>
      <c r="F158" s="60" t="s">
        <v>58</v>
      </c>
      <c r="G158" s="57">
        <v>280600</v>
      </c>
      <c r="H158" s="47">
        <v>35370.38</v>
      </c>
    </row>
    <row r="159" spans="1:8" ht="25.5" outlineLevel="1">
      <c r="A159" s="55" t="s">
        <v>182</v>
      </c>
      <c r="B159" s="58" t="s">
        <v>45</v>
      </c>
      <c r="C159" s="59" t="s">
        <v>80</v>
      </c>
      <c r="D159" s="59" t="s">
        <v>232</v>
      </c>
      <c r="E159" s="59" t="s">
        <v>45</v>
      </c>
      <c r="F159" s="60" t="s">
        <v>52</v>
      </c>
      <c r="G159" s="57">
        <v>348300</v>
      </c>
      <c r="H159" s="47">
        <v>290740</v>
      </c>
    </row>
    <row r="160" spans="1:8" ht="15" outlineLevel="1">
      <c r="A160" s="55" t="s">
        <v>176</v>
      </c>
      <c r="B160" s="58" t="s">
        <v>45</v>
      </c>
      <c r="C160" s="59" t="s">
        <v>80</v>
      </c>
      <c r="D160" s="59" t="s">
        <v>232</v>
      </c>
      <c r="E160" s="59" t="s">
        <v>45</v>
      </c>
      <c r="F160" s="60" t="s">
        <v>59</v>
      </c>
      <c r="G160" s="57">
        <v>182600</v>
      </c>
      <c r="H160" s="47">
        <v>16466.87</v>
      </c>
    </row>
    <row r="161" spans="1:8" ht="15" outlineLevel="1">
      <c r="A161" s="55" t="s">
        <v>177</v>
      </c>
      <c r="B161" s="58" t="s">
        <v>45</v>
      </c>
      <c r="C161" s="59" t="s">
        <v>80</v>
      </c>
      <c r="D161" s="59" t="s">
        <v>232</v>
      </c>
      <c r="E161" s="59" t="s">
        <v>45</v>
      </c>
      <c r="F161" s="60" t="s">
        <v>53</v>
      </c>
      <c r="G161" s="57">
        <v>71100</v>
      </c>
      <c r="H161" s="47">
        <v>1192.82</v>
      </c>
    </row>
    <row r="162" spans="1:8" ht="25.5" outlineLevel="1">
      <c r="A162" s="55" t="s">
        <v>178</v>
      </c>
      <c r="B162" s="58" t="s">
        <v>45</v>
      </c>
      <c r="C162" s="59" t="s">
        <v>80</v>
      </c>
      <c r="D162" s="59" t="s">
        <v>232</v>
      </c>
      <c r="E162" s="59" t="s">
        <v>45</v>
      </c>
      <c r="F162" s="60" t="s">
        <v>54</v>
      </c>
      <c r="G162" s="57">
        <v>200000</v>
      </c>
      <c r="H162" s="47">
        <v>61450</v>
      </c>
    </row>
    <row r="163" spans="1:8" ht="25.5" outlineLevel="1">
      <c r="A163" s="55" t="s">
        <v>179</v>
      </c>
      <c r="B163" s="58" t="s">
        <v>45</v>
      </c>
      <c r="C163" s="59" t="s">
        <v>80</v>
      </c>
      <c r="D163" s="59" t="s">
        <v>232</v>
      </c>
      <c r="E163" s="59" t="s">
        <v>45</v>
      </c>
      <c r="F163" s="60" t="s">
        <v>55</v>
      </c>
      <c r="G163" s="57">
        <v>452000</v>
      </c>
      <c r="H163" s="47">
        <v>139781.5</v>
      </c>
    </row>
    <row r="164" spans="1:8" ht="15">
      <c r="A164" s="55" t="s">
        <v>205</v>
      </c>
      <c r="B164" s="58" t="s">
        <v>45</v>
      </c>
      <c r="C164" s="59" t="s">
        <v>81</v>
      </c>
      <c r="D164" s="59" t="s">
        <v>232</v>
      </c>
      <c r="E164" s="59" t="s">
        <v>45</v>
      </c>
      <c r="F164" s="60" t="s">
        <v>45</v>
      </c>
      <c r="G164" s="57">
        <v>624000</v>
      </c>
      <c r="H164" s="47">
        <v>153951.23</v>
      </c>
    </row>
    <row r="165" spans="1:8" ht="38.25" outlineLevel="1">
      <c r="A165" s="55" t="s">
        <v>206</v>
      </c>
      <c r="B165" s="58" t="s">
        <v>45</v>
      </c>
      <c r="C165" s="59" t="s">
        <v>81</v>
      </c>
      <c r="D165" s="59" t="s">
        <v>232</v>
      </c>
      <c r="E165" s="59" t="s">
        <v>45</v>
      </c>
      <c r="F165" s="60" t="s">
        <v>82</v>
      </c>
      <c r="G165" s="57">
        <v>624000</v>
      </c>
      <c r="H165" s="47">
        <v>153951.23</v>
      </c>
    </row>
    <row r="166" spans="1:8" ht="15">
      <c r="A166" s="55" t="s">
        <v>207</v>
      </c>
      <c r="B166" s="58" t="s">
        <v>45</v>
      </c>
      <c r="C166" s="59" t="s">
        <v>83</v>
      </c>
      <c r="D166" s="59" t="s">
        <v>232</v>
      </c>
      <c r="E166" s="59" t="s">
        <v>45</v>
      </c>
      <c r="F166" s="60" t="s">
        <v>45</v>
      </c>
      <c r="G166" s="57">
        <v>7704000</v>
      </c>
      <c r="H166" s="47">
        <v>1127056.56</v>
      </c>
    </row>
    <row r="167" spans="1:8" ht="25.5" outlineLevel="1">
      <c r="A167" s="55" t="s">
        <v>182</v>
      </c>
      <c r="B167" s="58" t="s">
        <v>45</v>
      </c>
      <c r="C167" s="59" t="s">
        <v>83</v>
      </c>
      <c r="D167" s="59" t="s">
        <v>232</v>
      </c>
      <c r="E167" s="59" t="s">
        <v>45</v>
      </c>
      <c r="F167" s="60" t="s">
        <v>52</v>
      </c>
      <c r="G167" s="57">
        <v>100000</v>
      </c>
      <c r="H167" s="47" t="s">
        <v>233</v>
      </c>
    </row>
    <row r="168" spans="1:8" ht="15" outlineLevel="1">
      <c r="A168" s="55" t="s">
        <v>176</v>
      </c>
      <c r="B168" s="58" t="s">
        <v>45</v>
      </c>
      <c r="C168" s="59" t="s">
        <v>83</v>
      </c>
      <c r="D168" s="59" t="s">
        <v>232</v>
      </c>
      <c r="E168" s="59" t="s">
        <v>45</v>
      </c>
      <c r="F168" s="60" t="s">
        <v>59</v>
      </c>
      <c r="G168" s="57">
        <v>320000</v>
      </c>
      <c r="H168" s="47" t="s">
        <v>233</v>
      </c>
    </row>
    <row r="169" spans="1:8" ht="38.25" outlineLevel="1">
      <c r="A169" s="55" t="s">
        <v>192</v>
      </c>
      <c r="B169" s="58" t="s">
        <v>45</v>
      </c>
      <c r="C169" s="59" t="s">
        <v>83</v>
      </c>
      <c r="D169" s="59" t="s">
        <v>232</v>
      </c>
      <c r="E169" s="59" t="s">
        <v>45</v>
      </c>
      <c r="F169" s="60" t="s">
        <v>64</v>
      </c>
      <c r="G169" s="57">
        <v>1055000</v>
      </c>
      <c r="H169" s="47">
        <v>76500</v>
      </c>
    </row>
    <row r="170" spans="1:8" ht="51" outlineLevel="1">
      <c r="A170" s="55" t="s">
        <v>195</v>
      </c>
      <c r="B170" s="58" t="s">
        <v>45</v>
      </c>
      <c r="C170" s="59" t="s">
        <v>83</v>
      </c>
      <c r="D170" s="59" t="s">
        <v>232</v>
      </c>
      <c r="E170" s="59" t="s">
        <v>45</v>
      </c>
      <c r="F170" s="60" t="s">
        <v>70</v>
      </c>
      <c r="G170" s="57">
        <v>150000</v>
      </c>
      <c r="H170" s="47" t="s">
        <v>233</v>
      </c>
    </row>
    <row r="171" spans="1:8" ht="25.5" outlineLevel="1">
      <c r="A171" s="55" t="s">
        <v>208</v>
      </c>
      <c r="B171" s="58" t="s">
        <v>45</v>
      </c>
      <c r="C171" s="59" t="s">
        <v>83</v>
      </c>
      <c r="D171" s="59" t="s">
        <v>232</v>
      </c>
      <c r="E171" s="59" t="s">
        <v>45</v>
      </c>
      <c r="F171" s="60" t="s">
        <v>78</v>
      </c>
      <c r="G171" s="57">
        <v>5931000</v>
      </c>
      <c r="H171" s="47">
        <v>1048556.56</v>
      </c>
    </row>
    <row r="172" spans="1:8" ht="15" outlineLevel="1">
      <c r="A172" s="55" t="s">
        <v>177</v>
      </c>
      <c r="B172" s="58" t="s">
        <v>45</v>
      </c>
      <c r="C172" s="59" t="s">
        <v>83</v>
      </c>
      <c r="D172" s="59" t="s">
        <v>232</v>
      </c>
      <c r="E172" s="59" t="s">
        <v>45</v>
      </c>
      <c r="F172" s="60" t="s">
        <v>53</v>
      </c>
      <c r="G172" s="57">
        <v>48000</v>
      </c>
      <c r="H172" s="47">
        <v>2000</v>
      </c>
    </row>
    <row r="173" spans="1:8" ht="25.5" outlineLevel="1">
      <c r="A173" s="55" t="s">
        <v>178</v>
      </c>
      <c r="B173" s="58" t="s">
        <v>45</v>
      </c>
      <c r="C173" s="59" t="s">
        <v>83</v>
      </c>
      <c r="D173" s="59" t="s">
        <v>232</v>
      </c>
      <c r="E173" s="59" t="s">
        <v>45</v>
      </c>
      <c r="F173" s="60" t="s">
        <v>54</v>
      </c>
      <c r="G173" s="57">
        <v>100000</v>
      </c>
      <c r="H173" s="47" t="s">
        <v>233</v>
      </c>
    </row>
    <row r="174" spans="1:8" ht="15">
      <c r="A174" s="55" t="s">
        <v>209</v>
      </c>
      <c r="B174" s="58" t="s">
        <v>45</v>
      </c>
      <c r="C174" s="59" t="s">
        <v>84</v>
      </c>
      <c r="D174" s="59" t="s">
        <v>232</v>
      </c>
      <c r="E174" s="59" t="s">
        <v>45</v>
      </c>
      <c r="F174" s="60" t="s">
        <v>45</v>
      </c>
      <c r="G174" s="57">
        <v>18767725.2</v>
      </c>
      <c r="H174" s="47">
        <v>778272.54</v>
      </c>
    </row>
    <row r="175" spans="1:8" ht="25.5" outlineLevel="1">
      <c r="A175" s="55" t="s">
        <v>182</v>
      </c>
      <c r="B175" s="58" t="s">
        <v>45</v>
      </c>
      <c r="C175" s="59" t="s">
        <v>84</v>
      </c>
      <c r="D175" s="59" t="s">
        <v>232</v>
      </c>
      <c r="E175" s="59" t="s">
        <v>45</v>
      </c>
      <c r="F175" s="60" t="s">
        <v>52</v>
      </c>
      <c r="G175" s="57">
        <v>200000</v>
      </c>
      <c r="H175" s="47" t="s">
        <v>233</v>
      </c>
    </row>
    <row r="176" spans="1:8" ht="15" outlineLevel="1">
      <c r="A176" s="55" t="s">
        <v>176</v>
      </c>
      <c r="B176" s="58" t="s">
        <v>45</v>
      </c>
      <c r="C176" s="59" t="s">
        <v>84</v>
      </c>
      <c r="D176" s="59" t="s">
        <v>232</v>
      </c>
      <c r="E176" s="59" t="s">
        <v>45</v>
      </c>
      <c r="F176" s="60" t="s">
        <v>59</v>
      </c>
      <c r="G176" s="57">
        <v>50000</v>
      </c>
      <c r="H176" s="47">
        <v>3893.74</v>
      </c>
    </row>
    <row r="177" spans="1:8" ht="25.5" outlineLevel="1">
      <c r="A177" s="55" t="s">
        <v>208</v>
      </c>
      <c r="B177" s="58" t="s">
        <v>45</v>
      </c>
      <c r="C177" s="59" t="s">
        <v>84</v>
      </c>
      <c r="D177" s="59" t="s">
        <v>232</v>
      </c>
      <c r="E177" s="59" t="s">
        <v>45</v>
      </c>
      <c r="F177" s="60" t="s">
        <v>78</v>
      </c>
      <c r="G177" s="57">
        <v>9691400</v>
      </c>
      <c r="H177" s="47">
        <v>774378.8</v>
      </c>
    </row>
    <row r="178" spans="1:8" ht="25.5" outlineLevel="1">
      <c r="A178" s="55" t="s">
        <v>178</v>
      </c>
      <c r="B178" s="58" t="s">
        <v>45</v>
      </c>
      <c r="C178" s="59" t="s">
        <v>84</v>
      </c>
      <c r="D178" s="59" t="s">
        <v>232</v>
      </c>
      <c r="E178" s="59" t="s">
        <v>45</v>
      </c>
      <c r="F178" s="60" t="s">
        <v>54</v>
      </c>
      <c r="G178" s="57">
        <v>8826325.2</v>
      </c>
      <c r="H178" s="47" t="s">
        <v>233</v>
      </c>
    </row>
    <row r="179" spans="1:8" ht="15">
      <c r="A179" s="55" t="s">
        <v>210</v>
      </c>
      <c r="B179" s="58" t="s">
        <v>45</v>
      </c>
      <c r="C179" s="59" t="s">
        <v>85</v>
      </c>
      <c r="D179" s="59" t="s">
        <v>232</v>
      </c>
      <c r="E179" s="59" t="s">
        <v>45</v>
      </c>
      <c r="F179" s="60" t="s">
        <v>45</v>
      </c>
      <c r="G179" s="57">
        <v>1200000</v>
      </c>
      <c r="H179" s="47">
        <v>281000</v>
      </c>
    </row>
    <row r="180" spans="1:8" ht="15" outlineLevel="1">
      <c r="A180" s="55" t="s">
        <v>186</v>
      </c>
      <c r="B180" s="58" t="s">
        <v>45</v>
      </c>
      <c r="C180" s="59" t="s">
        <v>85</v>
      </c>
      <c r="D180" s="59" t="s">
        <v>232</v>
      </c>
      <c r="E180" s="59" t="s">
        <v>45</v>
      </c>
      <c r="F180" s="60" t="s">
        <v>57</v>
      </c>
      <c r="G180" s="57">
        <v>80000</v>
      </c>
      <c r="H180" s="47" t="s">
        <v>233</v>
      </c>
    </row>
    <row r="181" spans="1:8" ht="25.5" outlineLevel="1">
      <c r="A181" s="55" t="s">
        <v>211</v>
      </c>
      <c r="B181" s="58" t="s">
        <v>45</v>
      </c>
      <c r="C181" s="59" t="s">
        <v>85</v>
      </c>
      <c r="D181" s="59" t="s">
        <v>232</v>
      </c>
      <c r="E181" s="59" t="s">
        <v>45</v>
      </c>
      <c r="F181" s="60" t="s">
        <v>63</v>
      </c>
      <c r="G181" s="57">
        <v>85000</v>
      </c>
      <c r="H181" s="47">
        <v>25000</v>
      </c>
    </row>
    <row r="182" spans="1:8" ht="15" hidden="1" outlineLevel="1">
      <c r="A182" s="55" t="s">
        <v>176</v>
      </c>
      <c r="B182" s="58" t="s">
        <v>45</v>
      </c>
      <c r="C182" s="59" t="s">
        <v>85</v>
      </c>
      <c r="D182" s="59" t="s">
        <v>232</v>
      </c>
      <c r="E182" s="59" t="s">
        <v>45</v>
      </c>
      <c r="F182" s="60" t="s">
        <v>59</v>
      </c>
      <c r="G182" s="57">
        <v>0</v>
      </c>
      <c r="H182" s="47" t="s">
        <v>233</v>
      </c>
    </row>
    <row r="183" spans="1:8" ht="38.25" outlineLevel="1">
      <c r="A183" s="55" t="s">
        <v>192</v>
      </c>
      <c r="B183" s="58" t="s">
        <v>45</v>
      </c>
      <c r="C183" s="59" t="s">
        <v>85</v>
      </c>
      <c r="D183" s="59" t="s">
        <v>232</v>
      </c>
      <c r="E183" s="59" t="s">
        <v>45</v>
      </c>
      <c r="F183" s="60" t="s">
        <v>64</v>
      </c>
      <c r="G183" s="57">
        <v>600000</v>
      </c>
      <c r="H183" s="47">
        <v>145000</v>
      </c>
    </row>
    <row r="184" spans="1:8" ht="15" outlineLevel="1">
      <c r="A184" s="55" t="s">
        <v>177</v>
      </c>
      <c r="B184" s="58" t="s">
        <v>45</v>
      </c>
      <c r="C184" s="59" t="s">
        <v>85</v>
      </c>
      <c r="D184" s="59" t="s">
        <v>232</v>
      </c>
      <c r="E184" s="59" t="s">
        <v>45</v>
      </c>
      <c r="F184" s="60" t="s">
        <v>53</v>
      </c>
      <c r="G184" s="57">
        <v>435000</v>
      </c>
      <c r="H184" s="47">
        <v>111000</v>
      </c>
    </row>
    <row r="185" spans="1:8" ht="25.5">
      <c r="A185" s="55" t="s">
        <v>212</v>
      </c>
      <c r="B185" s="58" t="s">
        <v>45</v>
      </c>
      <c r="C185" s="59" t="s">
        <v>86</v>
      </c>
      <c r="D185" s="59" t="s">
        <v>232</v>
      </c>
      <c r="E185" s="59" t="s">
        <v>45</v>
      </c>
      <c r="F185" s="60" t="s">
        <v>45</v>
      </c>
      <c r="G185" s="57">
        <v>1823900</v>
      </c>
      <c r="H185" s="47">
        <v>304216.67</v>
      </c>
    </row>
    <row r="186" spans="1:8" ht="15" outlineLevel="1">
      <c r="A186" s="55" t="s">
        <v>172</v>
      </c>
      <c r="B186" s="58" t="s">
        <v>45</v>
      </c>
      <c r="C186" s="59" t="s">
        <v>86</v>
      </c>
      <c r="D186" s="59" t="s">
        <v>232</v>
      </c>
      <c r="E186" s="59" t="s">
        <v>45</v>
      </c>
      <c r="F186" s="60" t="s">
        <v>47</v>
      </c>
      <c r="G186" s="57">
        <v>1227900</v>
      </c>
      <c r="H186" s="47">
        <v>219459.52</v>
      </c>
    </row>
    <row r="187" spans="1:8" ht="15" outlineLevel="1">
      <c r="A187" s="55" t="s">
        <v>173</v>
      </c>
      <c r="B187" s="58" t="s">
        <v>45</v>
      </c>
      <c r="C187" s="59" t="s">
        <v>86</v>
      </c>
      <c r="D187" s="59" t="s">
        <v>232</v>
      </c>
      <c r="E187" s="59" t="s">
        <v>45</v>
      </c>
      <c r="F187" s="60" t="s">
        <v>50</v>
      </c>
      <c r="G187" s="57">
        <v>44800</v>
      </c>
      <c r="H187" s="47" t="s">
        <v>233</v>
      </c>
    </row>
    <row r="188" spans="1:8" ht="25.5" outlineLevel="1">
      <c r="A188" s="55" t="s">
        <v>174</v>
      </c>
      <c r="B188" s="58" t="s">
        <v>45</v>
      </c>
      <c r="C188" s="59" t="s">
        <v>86</v>
      </c>
      <c r="D188" s="59" t="s">
        <v>232</v>
      </c>
      <c r="E188" s="59" t="s">
        <v>45</v>
      </c>
      <c r="F188" s="60" t="s">
        <v>48</v>
      </c>
      <c r="G188" s="57">
        <v>384500</v>
      </c>
      <c r="H188" s="47">
        <v>56257.15</v>
      </c>
    </row>
    <row r="189" spans="1:8" ht="15" outlineLevel="1">
      <c r="A189" s="55" t="s">
        <v>175</v>
      </c>
      <c r="B189" s="58" t="s">
        <v>45</v>
      </c>
      <c r="C189" s="59" t="s">
        <v>86</v>
      </c>
      <c r="D189" s="59" t="s">
        <v>232</v>
      </c>
      <c r="E189" s="59" t="s">
        <v>45</v>
      </c>
      <c r="F189" s="60" t="s">
        <v>51</v>
      </c>
      <c r="G189" s="57">
        <v>33600</v>
      </c>
      <c r="H189" s="47" t="s">
        <v>233</v>
      </c>
    </row>
    <row r="190" spans="1:8" ht="25.5" outlineLevel="1">
      <c r="A190" s="55" t="s">
        <v>182</v>
      </c>
      <c r="B190" s="58" t="s">
        <v>45</v>
      </c>
      <c r="C190" s="59" t="s">
        <v>86</v>
      </c>
      <c r="D190" s="59" t="s">
        <v>232</v>
      </c>
      <c r="E190" s="59" t="s">
        <v>45</v>
      </c>
      <c r="F190" s="60" t="s">
        <v>52</v>
      </c>
      <c r="G190" s="57">
        <v>12000</v>
      </c>
      <c r="H190" s="47">
        <v>2000</v>
      </c>
    </row>
    <row r="191" spans="1:8" ht="15" outlineLevel="1">
      <c r="A191" s="55" t="s">
        <v>176</v>
      </c>
      <c r="B191" s="58" t="s">
        <v>45</v>
      </c>
      <c r="C191" s="59" t="s">
        <v>86</v>
      </c>
      <c r="D191" s="59" t="s">
        <v>232</v>
      </c>
      <c r="E191" s="59" t="s">
        <v>45</v>
      </c>
      <c r="F191" s="60" t="s">
        <v>59</v>
      </c>
      <c r="G191" s="57">
        <v>50500</v>
      </c>
      <c r="H191" s="47" t="s">
        <v>233</v>
      </c>
    </row>
    <row r="192" spans="1:8" ht="25.5" outlineLevel="1">
      <c r="A192" s="55" t="s">
        <v>178</v>
      </c>
      <c r="B192" s="58" t="s">
        <v>45</v>
      </c>
      <c r="C192" s="59" t="s">
        <v>86</v>
      </c>
      <c r="D192" s="59" t="s">
        <v>232</v>
      </c>
      <c r="E192" s="59" t="s">
        <v>45</v>
      </c>
      <c r="F192" s="60" t="s">
        <v>54</v>
      </c>
      <c r="G192" s="57">
        <v>33000</v>
      </c>
      <c r="H192" s="47">
        <v>23000</v>
      </c>
    </row>
    <row r="193" spans="1:8" ht="25.5" outlineLevel="1">
      <c r="A193" s="55" t="s">
        <v>179</v>
      </c>
      <c r="B193" s="58" t="s">
        <v>45</v>
      </c>
      <c r="C193" s="59" t="s">
        <v>86</v>
      </c>
      <c r="D193" s="59" t="s">
        <v>232</v>
      </c>
      <c r="E193" s="59" t="s">
        <v>45</v>
      </c>
      <c r="F193" s="60" t="s">
        <v>55</v>
      </c>
      <c r="G193" s="57">
        <v>37600</v>
      </c>
      <c r="H193" s="47">
        <v>3500</v>
      </c>
    </row>
    <row r="194" spans="1:8" ht="25.5">
      <c r="A194" s="55" t="s">
        <v>213</v>
      </c>
      <c r="B194" s="58" t="s">
        <v>45</v>
      </c>
      <c r="C194" s="59" t="s">
        <v>87</v>
      </c>
      <c r="D194" s="59" t="s">
        <v>232</v>
      </c>
      <c r="E194" s="59" t="s">
        <v>45</v>
      </c>
      <c r="F194" s="60" t="s">
        <v>45</v>
      </c>
      <c r="G194" s="57">
        <v>1100000</v>
      </c>
      <c r="H194" s="47">
        <v>299974</v>
      </c>
    </row>
    <row r="195" spans="1:8" ht="15" outlineLevel="1">
      <c r="A195" s="55" t="s">
        <v>176</v>
      </c>
      <c r="B195" s="58" t="s">
        <v>45</v>
      </c>
      <c r="C195" s="59" t="s">
        <v>87</v>
      </c>
      <c r="D195" s="59" t="s">
        <v>232</v>
      </c>
      <c r="E195" s="59" t="s">
        <v>45</v>
      </c>
      <c r="F195" s="60" t="s">
        <v>59</v>
      </c>
      <c r="G195" s="57">
        <v>450000</v>
      </c>
      <c r="H195" s="47">
        <v>149974</v>
      </c>
    </row>
    <row r="196" spans="1:8" ht="51" outlineLevel="1">
      <c r="A196" s="55" t="s">
        <v>195</v>
      </c>
      <c r="B196" s="58" t="s">
        <v>45</v>
      </c>
      <c r="C196" s="59" t="s">
        <v>87</v>
      </c>
      <c r="D196" s="59" t="s">
        <v>232</v>
      </c>
      <c r="E196" s="59" t="s">
        <v>45</v>
      </c>
      <c r="F196" s="60" t="s">
        <v>70</v>
      </c>
      <c r="G196" s="57">
        <v>650000</v>
      </c>
      <c r="H196" s="47">
        <v>150000</v>
      </c>
    </row>
    <row r="197" spans="1:8" ht="25.5">
      <c r="A197" s="55" t="s">
        <v>220</v>
      </c>
      <c r="B197" s="58" t="s">
        <v>45</v>
      </c>
      <c r="C197" s="59" t="s">
        <v>88</v>
      </c>
      <c r="D197" s="59" t="s">
        <v>232</v>
      </c>
      <c r="E197" s="59" t="s">
        <v>45</v>
      </c>
      <c r="F197" s="60" t="s">
        <v>45</v>
      </c>
      <c r="G197" s="57">
        <v>1900000</v>
      </c>
      <c r="H197" s="47">
        <v>211133.88</v>
      </c>
    </row>
    <row r="198" spans="1:8" ht="15" outlineLevel="1">
      <c r="A198" s="56" t="s">
        <v>221</v>
      </c>
      <c r="B198" s="58" t="s">
        <v>45</v>
      </c>
      <c r="C198" s="59" t="s">
        <v>88</v>
      </c>
      <c r="D198" s="59" t="s">
        <v>232</v>
      </c>
      <c r="E198" s="59" t="s">
        <v>45</v>
      </c>
      <c r="F198" s="60" t="s">
        <v>89</v>
      </c>
      <c r="G198" s="57">
        <v>1900000</v>
      </c>
      <c r="H198" s="47">
        <v>211133.88</v>
      </c>
    </row>
    <row r="199" spans="1:8" ht="25.5">
      <c r="A199" s="54" t="s">
        <v>43</v>
      </c>
      <c r="B199" s="98" t="s">
        <v>44</v>
      </c>
      <c r="C199" s="99"/>
      <c r="D199" s="99"/>
      <c r="E199" s="99"/>
      <c r="F199" s="100"/>
      <c r="G199" s="53">
        <v>-11706098</v>
      </c>
      <c r="H199" s="53">
        <f>'1. Доходы бюджета'!S12-'2. Расходы бюджета'!H7</f>
        <v>33413733.210000023</v>
      </c>
    </row>
    <row r="200" spans="1:8" ht="12.75" customHeight="1">
      <c r="A200" s="52"/>
      <c r="B200" s="44"/>
      <c r="C200" s="44"/>
      <c r="D200" s="44"/>
      <c r="E200" s="44"/>
      <c r="F200" s="44"/>
      <c r="G200" s="48"/>
      <c r="H200" s="48"/>
    </row>
    <row r="201" spans="1:8" ht="15" customHeight="1">
      <c r="A201" s="90"/>
      <c r="B201" s="91"/>
      <c r="C201" s="91"/>
      <c r="D201" s="91"/>
      <c r="E201" s="91"/>
      <c r="F201" s="91"/>
      <c r="G201" s="91"/>
      <c r="H201" s="49"/>
    </row>
    <row r="202" ht="15">
      <c r="A202" s="45" t="s">
        <v>234</v>
      </c>
    </row>
  </sheetData>
  <sheetProtection/>
  <mergeCells count="11">
    <mergeCell ref="A201:G201"/>
    <mergeCell ref="H4:H5"/>
    <mergeCell ref="B6:F6"/>
    <mergeCell ref="B7:F7"/>
    <mergeCell ref="B199:F199"/>
    <mergeCell ref="A1:H1"/>
    <mergeCell ref="A2:H2"/>
    <mergeCell ref="B4:F5"/>
    <mergeCell ref="A3:H3"/>
    <mergeCell ref="A4:A5"/>
    <mergeCell ref="G4:G5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2016-04-14T09:35:05Z</cp:lastPrinted>
  <dcterms:created xsi:type="dcterms:W3CDTF">2011-07-15T10:33:07Z</dcterms:created>
  <dcterms:modified xsi:type="dcterms:W3CDTF">2016-04-14T09:35:11Z</dcterms:modified>
  <cp:category/>
  <cp:version/>
  <cp:contentType/>
  <cp:contentStatus/>
</cp:coreProperties>
</file>